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☆認証・公表ライン\03 評価普及PR\09 第三者評価受審事業所リスト及び概要版（区市町村送付）\令和５年度版\"/>
    </mc:Choice>
  </mc:AlternateContent>
  <xr:revisionPtr revIDLastSave="0" documentId="8_{E606C658-8B60-455F-BD34-32BCF0E5B988}" xr6:coauthVersionLast="47" xr6:coauthVersionMax="47" xr10:uidLastSave="{00000000-0000-0000-0000-000000000000}"/>
  <bookViews>
    <workbookView xWindow="-120" yWindow="-120" windowWidth="29040" windowHeight="15720" xr2:uid="{C52B0F94-2BC8-48C0-9C3F-67CEF727CE2C}"/>
  </bookViews>
  <sheets>
    <sheet name="集計【高齢】" sheetId="1" r:id="rId1"/>
    <sheet name="訪問介護" sheetId="2" r:id="rId2"/>
    <sheet name="通所介護" sheetId="3" r:id="rId3"/>
    <sheet name="居宅介護支援" sheetId="4" r:id="rId4"/>
  </sheets>
  <definedNames>
    <definedName name="_xlnm._FilterDatabase" localSheetId="0" hidden="1">集計【高齢】!$A$5:$G$44</definedName>
    <definedName name="_xlnm.Print_Area" localSheetId="3">居宅介護支援!$A$1:$F$28</definedName>
    <definedName name="_xlnm.Print_Area" localSheetId="0">集計【高齢】!$A$1:$M$44</definedName>
    <definedName name="_xlnm.Print_Area" localSheetId="2">通所介護!$A$1:$F$71</definedName>
    <definedName name="_xlnm.Print_Area" localSheetId="1">訪問介護!$A$1:$F$28</definedName>
    <definedName name="_xlnm.Print_Titles" localSheetId="3">居宅介護支援!$1:$1</definedName>
    <definedName name="_xlnm.Print_Titles" localSheetId="2">通所介護!$1:$1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8" i="4" l="1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L40" i="1"/>
  <c r="L32" i="1"/>
  <c r="L26" i="1"/>
  <c r="L25" i="1"/>
  <c r="L23" i="1"/>
  <c r="F23" i="1"/>
  <c r="L22" i="1"/>
  <c r="L17" i="1"/>
  <c r="L14" i="1"/>
  <c r="L6" i="1"/>
  <c r="F11" i="1" l="1"/>
  <c r="F12" i="1"/>
  <c r="L13" i="1"/>
  <c r="F16" i="1"/>
  <c r="F24" i="1"/>
  <c r="L30" i="1"/>
  <c r="L38" i="1"/>
  <c r="L33" i="1"/>
  <c r="L41" i="1"/>
  <c r="L44" i="1"/>
  <c r="F18" i="1"/>
  <c r="F22" i="1"/>
  <c r="L39" i="1"/>
  <c r="F13" i="1"/>
  <c r="F17" i="1"/>
  <c r="F26" i="1"/>
  <c r="C39" i="1"/>
  <c r="F10" i="1"/>
  <c r="L12" i="1"/>
  <c r="F15" i="1"/>
  <c r="F20" i="1"/>
  <c r="L21" i="1"/>
  <c r="F28" i="1"/>
  <c r="L35" i="1"/>
  <c r="L43" i="1"/>
  <c r="F6" i="1"/>
  <c r="L7" i="1"/>
  <c r="L8" i="1"/>
  <c r="F14" i="1"/>
  <c r="E39" i="1"/>
  <c r="L11" i="1"/>
  <c r="L16" i="1"/>
  <c r="C41" i="1"/>
  <c r="F9" i="1"/>
  <c r="L10" i="1"/>
  <c r="F19" i="1"/>
  <c r="L20" i="1"/>
  <c r="F27" i="1"/>
  <c r="L28" i="1"/>
  <c r="L36" i="1"/>
  <c r="L19" i="1"/>
  <c r="L24" i="1"/>
  <c r="L31" i="1"/>
  <c r="F8" i="1"/>
  <c r="E41" i="1"/>
  <c r="L15" i="1"/>
  <c r="F21" i="1"/>
  <c r="L34" i="1"/>
  <c r="L42" i="1"/>
  <c r="F7" i="1"/>
  <c r="L9" i="1"/>
  <c r="L18" i="1"/>
  <c r="F25" i="1"/>
  <c r="L27" i="1"/>
  <c r="L29" i="1"/>
  <c r="L37" i="1"/>
  <c r="D41" i="1"/>
  <c r="D39" i="1"/>
  <c r="E43" i="1" l="1"/>
  <c r="F39" i="1"/>
  <c r="F41" i="1"/>
  <c r="F43" i="1" s="1"/>
  <c r="D43" i="1"/>
  <c r="C43" i="1"/>
</calcChain>
</file>

<file path=xl/sharedStrings.xml><?xml version="1.0" encoding="utf-8"?>
<sst xmlns="http://schemas.openxmlformats.org/spreadsheetml/2006/main" count="720" uniqueCount="494">
  <si>
    <t>令和５年度　高齢居宅系サービス　第三者評価受審事業所リスト</t>
    <rPh sb="0" eb="2">
      <t>レイワ</t>
    </rPh>
    <rPh sb="3" eb="5">
      <t>ネンド</t>
    </rPh>
    <rPh sb="6" eb="11">
      <t>コウレイキョタクケイ</t>
    </rPh>
    <rPh sb="16" eb="19">
      <t>ダイサンシャ</t>
    </rPh>
    <rPh sb="19" eb="21">
      <t>ヒョウカ</t>
    </rPh>
    <rPh sb="21" eb="26">
      <t>ジュシンジギョウショ</t>
    </rPh>
    <phoneticPr fontId="2"/>
  </si>
  <si>
    <t>（訪問介護　通所介護　居宅介護支援）</t>
    <rPh sb="1" eb="5">
      <t>ホウモンカイゴ</t>
    </rPh>
    <rPh sb="6" eb="10">
      <t>ツウショカイゴ</t>
    </rPh>
    <rPh sb="11" eb="17">
      <t>キョタクカイゴシエン</t>
    </rPh>
    <phoneticPr fontId="2"/>
  </si>
  <si>
    <t>(区部)</t>
    <rPh sb="1" eb="2">
      <t>ク</t>
    </rPh>
    <phoneticPr fontId="2"/>
  </si>
  <si>
    <t>訪問介護</t>
    <rPh sb="0" eb="4">
      <t>ホウモンカイゴ</t>
    </rPh>
    <phoneticPr fontId="2"/>
  </si>
  <si>
    <t>通所介護</t>
    <rPh sb="0" eb="4">
      <t>ツウショカイゴ</t>
    </rPh>
    <phoneticPr fontId="2"/>
  </si>
  <si>
    <t>居宅介護支援</t>
    <rPh sb="0" eb="6">
      <t>キョタクカイゴシエン</t>
    </rPh>
    <phoneticPr fontId="2"/>
  </si>
  <si>
    <t>計</t>
    <rPh sb="0" eb="1">
      <t>ケイ</t>
    </rPh>
    <phoneticPr fontId="2"/>
  </si>
  <si>
    <t>(市町村部)</t>
    <rPh sb="1" eb="5">
      <t>シチョウソンブ</t>
    </rPh>
    <phoneticPr fontId="2"/>
  </si>
  <si>
    <t>千代田区</t>
  </si>
  <si>
    <t>八王子市</t>
  </si>
  <si>
    <t>中央区</t>
  </si>
  <si>
    <t>立川市</t>
  </si>
  <si>
    <t>港区</t>
  </si>
  <si>
    <t>武蔵野市</t>
  </si>
  <si>
    <t>新宿区</t>
  </si>
  <si>
    <t>三鷹市</t>
  </si>
  <si>
    <t>文京区</t>
  </si>
  <si>
    <t>青梅市</t>
  </si>
  <si>
    <t>台東区</t>
  </si>
  <si>
    <t>府中市</t>
  </si>
  <si>
    <t>墨田区</t>
  </si>
  <si>
    <t>昭島市</t>
  </si>
  <si>
    <t>江東区</t>
  </si>
  <si>
    <t>調布市</t>
  </si>
  <si>
    <t>品川区</t>
  </si>
  <si>
    <t>町田市</t>
  </si>
  <si>
    <t>目黒区</t>
  </si>
  <si>
    <t>小金井市</t>
  </si>
  <si>
    <t>大田区</t>
  </si>
  <si>
    <t>小平市</t>
  </si>
  <si>
    <t>世田谷区</t>
  </si>
  <si>
    <t>日野市</t>
  </si>
  <si>
    <t>渋谷区</t>
  </si>
  <si>
    <t>東村山市</t>
  </si>
  <si>
    <t>中野区</t>
  </si>
  <si>
    <t>国分寺市</t>
  </si>
  <si>
    <t>杉並区</t>
  </si>
  <si>
    <t>国立市</t>
  </si>
  <si>
    <t>豊島区</t>
  </si>
  <si>
    <t>福生市</t>
  </si>
  <si>
    <t>北区</t>
  </si>
  <si>
    <t>狛江市</t>
  </si>
  <si>
    <t>荒川区</t>
  </si>
  <si>
    <t>東大和市</t>
  </si>
  <si>
    <t>板橋区</t>
  </si>
  <si>
    <t>清瀬市</t>
  </si>
  <si>
    <t>練馬区</t>
  </si>
  <si>
    <t>東久留米市</t>
  </si>
  <si>
    <t>足立区</t>
  </si>
  <si>
    <t>武蔵村山市</t>
  </si>
  <si>
    <t>葛飾区</t>
  </si>
  <si>
    <t>多摩市</t>
  </si>
  <si>
    <t>江戸川区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</si>
  <si>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</si>
  <si>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</si>
  <si>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</si>
  <si>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</si>
  <si>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</si>
  <si>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</si>
  <si>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</si>
  <si>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</si>
  <si>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</si>
  <si>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区市町村名</t>
    <rPh sb="0" eb="5">
      <t>クシチョウソンメイ</t>
    </rPh>
    <phoneticPr fontId="2"/>
  </si>
  <si>
    <t>利島村</t>
  </si>
  <si>
    <t>新島村</t>
  </si>
  <si>
    <t>区部</t>
    <rPh sb="0" eb="2">
      <t>クブ</t>
    </rPh>
    <phoneticPr fontId="2"/>
  </si>
  <si>
    <t>神津島村</t>
  </si>
  <si>
    <t>三宅村</t>
  </si>
  <si>
    <t>市町村部</t>
    <rPh sb="0" eb="4">
      <t>シチョウソンブ</t>
    </rPh>
    <phoneticPr fontId="2"/>
  </si>
  <si>
    <t>御蔵島村</t>
  </si>
  <si>
    <t>八丈町</t>
  </si>
  <si>
    <t>青ヶ島村</t>
  </si>
  <si>
    <t>小笠原村</t>
  </si>
  <si>
    <t>No</t>
    <phoneticPr fontId="2"/>
  </si>
  <si>
    <t>区市町村名</t>
  </si>
  <si>
    <t>法人名</t>
  </si>
  <si>
    <t>事業所名</t>
  </si>
  <si>
    <t>所在地</t>
  </si>
  <si>
    <t>電話番号</t>
  </si>
  <si>
    <t>株式会社こめつつじ</t>
  </si>
  <si>
    <t>こめつつじ会訪問介護事業所</t>
    <phoneticPr fontId="2"/>
  </si>
  <si>
    <t>東京都港区三田1丁目3番44号   ラクラス麻布十番002号室</t>
  </si>
  <si>
    <t>03-6665-8922</t>
  </si>
  <si>
    <t>社会福祉法人台東区社会福祉事業団</t>
  </si>
  <si>
    <t>あさくさホームヘルプステーション</t>
    <phoneticPr fontId="2"/>
  </si>
  <si>
    <t>東京都台東区浅草4丁目26番2号　台東区立特別養護老人ホーム浅草</t>
  </si>
  <si>
    <t>03-3876-1094</t>
  </si>
  <si>
    <t>株式会社ベネッセスタイルケア</t>
  </si>
  <si>
    <t>ベネッセ介護センター江東</t>
    <phoneticPr fontId="2"/>
  </si>
  <si>
    <t>東京都江東区亀戸4丁目35番16号　堀川ビル3階</t>
  </si>
  <si>
    <t>03-5836-8050</t>
  </si>
  <si>
    <t>株式会社ナイスケア</t>
  </si>
  <si>
    <t>訪問介護ナイスケア</t>
    <phoneticPr fontId="2"/>
  </si>
  <si>
    <t>東京都目黒区大岡山1丁目5番15号　大岡山NCビル1階</t>
  </si>
  <si>
    <t>03-3717-7143</t>
  </si>
  <si>
    <t>訪問介護ナイスケア世田谷</t>
    <phoneticPr fontId="2"/>
  </si>
  <si>
    <t>東京都世田谷区駒沢2丁目8番6号　ゆうコート駒沢1階</t>
  </si>
  <si>
    <t>03-5433-2261</t>
    <phoneticPr fontId="2"/>
  </si>
  <si>
    <t>株式会社クールヘッド</t>
  </si>
  <si>
    <t>ウォームハート杉並</t>
    <phoneticPr fontId="2"/>
  </si>
  <si>
    <t>東京都杉並区上井草3丁目17番24号</t>
  </si>
  <si>
    <t>03-3335-5690</t>
  </si>
  <si>
    <t>社会福祉法人フロンティア</t>
  </si>
  <si>
    <t>池袋ほんちょうの郷ホームヘルパーステーション</t>
    <phoneticPr fontId="2"/>
  </si>
  <si>
    <t>東京都豊島区池袋本町１丁目２９番１２号</t>
  </si>
  <si>
    <t>03-3986-0908</t>
  </si>
  <si>
    <t>社会福祉法人豊島区社会福祉事業団</t>
  </si>
  <si>
    <t>社会福祉法人豊島区社会福祉事業団訪問介護ステーション</t>
    <phoneticPr fontId="2"/>
  </si>
  <si>
    <t>東京都豊島区西巣鴨2丁目30番19号</t>
  </si>
  <si>
    <t>03-5961-3033</t>
  </si>
  <si>
    <t>グランダ王子ケアステーション</t>
    <phoneticPr fontId="2"/>
  </si>
  <si>
    <t>東京都北区堀船1丁目6番6号</t>
  </si>
  <si>
    <t>03-5902-5861</t>
  </si>
  <si>
    <t>株式会社マウンドヘルシー</t>
  </si>
  <si>
    <t>シャリテ</t>
    <phoneticPr fontId="2"/>
  </si>
  <si>
    <t>東京都足立区六木1丁目3番15号　104号室</t>
  </si>
  <si>
    <t>03-5856-2347</t>
  </si>
  <si>
    <t>社会福祉法人聖風会</t>
  </si>
  <si>
    <t>ヘルパーステーション六月</t>
    <phoneticPr fontId="2"/>
  </si>
  <si>
    <t>東京都足立区六月１丁目６番１号</t>
  </si>
  <si>
    <t>03-5242-0308</t>
  </si>
  <si>
    <t>社会福祉法人長寿村</t>
  </si>
  <si>
    <t>やなかケアサービス</t>
    <phoneticPr fontId="2"/>
  </si>
  <si>
    <t>東京都足立区谷中1丁目17番7号　あやせコミュニティーパーク</t>
  </si>
  <si>
    <t>03-5613-5507</t>
  </si>
  <si>
    <t>株式会社ＷＨＥＥＬ　ＦＲＯＮＴＩＥＲ</t>
  </si>
  <si>
    <t>訪問介護ゆにいく</t>
    <phoneticPr fontId="2"/>
  </si>
  <si>
    <t>東京都葛飾区青戸1丁目15番2号　メゾン藤103号室</t>
  </si>
  <si>
    <t>03-6662-8930</t>
  </si>
  <si>
    <t>社会福祉法人至誠学舎東京</t>
  </si>
  <si>
    <t>吉祥寺ホームヘルプセンター</t>
    <phoneticPr fontId="2"/>
  </si>
  <si>
    <t>東京都武蔵野市吉祥寺北町２丁目９番２号</t>
  </si>
  <si>
    <t>0422-20-0989</t>
  </si>
  <si>
    <t>社会福祉法人多摩同胞会</t>
  </si>
  <si>
    <t>うらら多磨ホームヘルプサービス</t>
    <phoneticPr fontId="2"/>
  </si>
  <si>
    <t>東京都府中市多磨町2丁目56番2号　</t>
  </si>
  <si>
    <t>042-367-8803</t>
  </si>
  <si>
    <t>社会福祉法人正吉福祉会</t>
  </si>
  <si>
    <t>ホームヘルパーステーションよつや苑</t>
  </si>
  <si>
    <t>東京都府中市四谷3丁目66番地　府中市立特別養護老人ホームよつや苑</t>
  </si>
  <si>
    <t>042-334-8133</t>
  </si>
  <si>
    <t>社会福祉法人常盤会</t>
  </si>
  <si>
    <t>訪問介護事業所ときわぎ国領</t>
    <phoneticPr fontId="2"/>
  </si>
  <si>
    <t>東京都調布市国領町８丁目２番６５号</t>
  </si>
  <si>
    <t>050-5540-0863</t>
  </si>
  <si>
    <t>グランダ深大寺ケアステーション</t>
    <phoneticPr fontId="2"/>
  </si>
  <si>
    <t>東京都調布市佐須町2丁目30番地3</t>
  </si>
  <si>
    <t>042-490-7021</t>
  </si>
  <si>
    <t>社会福祉法人竹清会</t>
  </si>
  <si>
    <t>美郷</t>
    <phoneticPr fontId="2"/>
  </si>
  <si>
    <t>東京都町田市小山ヶ丘１丁目２番地９号</t>
  </si>
  <si>
    <t>042-797-3655</t>
  </si>
  <si>
    <t>社会福祉法人東京聖労院</t>
  </si>
  <si>
    <t>中町ヘルパーステーション</t>
    <phoneticPr fontId="2"/>
  </si>
  <si>
    <t>東京都小金井市中町２丁目１５番２５号</t>
  </si>
  <si>
    <t>042-386-6515</t>
  </si>
  <si>
    <t>社会福祉法人村山苑</t>
  </si>
  <si>
    <t>ほんちょうケアセンター</t>
    <phoneticPr fontId="2"/>
  </si>
  <si>
    <t>東京都東村山市本町３丁目４３番１号　</t>
  </si>
  <si>
    <t>042-399-2110</t>
  </si>
  <si>
    <t>ボンセジュール西国分寺ケアステーション</t>
    <phoneticPr fontId="2"/>
  </si>
  <si>
    <t>東京都国分寺市東恋ケ窪3丁目29番地4</t>
  </si>
  <si>
    <t>042-300-2880</t>
  </si>
  <si>
    <t>株式会社佐藤総研</t>
  </si>
  <si>
    <t>ホームヘルプこもれび家族</t>
    <phoneticPr fontId="2"/>
  </si>
  <si>
    <t>東京都国分寺市西町3丁目14番地7　サコージュ国分寺</t>
  </si>
  <si>
    <t>042-806-0350</t>
  </si>
  <si>
    <t>社会福祉法人狛江福祉会</t>
  </si>
  <si>
    <t>こまえ苑</t>
    <phoneticPr fontId="2"/>
  </si>
  <si>
    <t>東京都狛江市岩戸南４丁目１７番１７号　</t>
  </si>
  <si>
    <t>03-3489-2404</t>
  </si>
  <si>
    <t>ボンセジュール田無ケアステーション</t>
    <phoneticPr fontId="2"/>
  </si>
  <si>
    <t>東京都西東京市南町6丁目11番15号</t>
  </si>
  <si>
    <t>042-460-3015</t>
  </si>
  <si>
    <t>社会福祉法人東京老人ホーム</t>
  </si>
  <si>
    <t>めぐみ園ホームヘルプサービス</t>
    <phoneticPr fontId="2"/>
  </si>
  <si>
    <t>東京都西東京市柳沢4丁目1番3号</t>
  </si>
  <si>
    <t>0424-61-2021</t>
  </si>
  <si>
    <t>社会福祉法人悠遊</t>
  </si>
  <si>
    <t>訪問サービスいずみ</t>
    <phoneticPr fontId="2"/>
  </si>
  <si>
    <t>東京都西東京市泉町３丁目１５番２８号</t>
  </si>
  <si>
    <t>042-424-7514</t>
  </si>
  <si>
    <t>社会福祉法人カメリア会</t>
  </si>
  <si>
    <t>千代田区立一番町高齢者在宅サービスセンター</t>
  </si>
  <si>
    <t>東京都千代田区一番町12番地</t>
  </si>
  <si>
    <t>03-3265-6131</t>
  </si>
  <si>
    <t>千代田区立岩本町高齢者在宅サービスセンター</t>
  </si>
  <si>
    <t>東京都千代田区岩本町２丁目１５番３号　岩本町ほほえみプラザ３Ｆ</t>
  </si>
  <si>
    <t>03-5825-3407</t>
  </si>
  <si>
    <t>株式会社グッドライフケア東京</t>
    <phoneticPr fontId="2"/>
  </si>
  <si>
    <t>デイサービスグッドライフケア銀座</t>
    <phoneticPr fontId="2"/>
  </si>
  <si>
    <t>東京都中央区築地2丁目7番3号　CAMEL築地2</t>
  </si>
  <si>
    <t>03-6260-6580</t>
  </si>
  <si>
    <t>社会福祉法人シルヴァーウィング</t>
  </si>
  <si>
    <t>新とみ</t>
    <phoneticPr fontId="2"/>
  </si>
  <si>
    <t>東京都中央区新富１丁目４番６号</t>
  </si>
  <si>
    <t>03-3553-5228</t>
  </si>
  <si>
    <t>社会福祉法人長岡福祉協会</t>
  </si>
  <si>
    <t>中央区立日本橋高齢者在宅サービスセンター</t>
    <phoneticPr fontId="2"/>
  </si>
  <si>
    <t>東京都中央区日本橋堀留町1丁目1番1号</t>
  </si>
  <si>
    <t>03-3661-8452</t>
  </si>
  <si>
    <t>社会福祉法人奉優会</t>
  </si>
  <si>
    <t>中央区立高齢者在宅サービスセンターマイホームはるみ</t>
    <phoneticPr fontId="2"/>
  </si>
  <si>
    <t>東京都中央区晴海１丁目５番１号　</t>
  </si>
  <si>
    <t>03-3531-7635</t>
    <phoneticPr fontId="2"/>
  </si>
  <si>
    <t>社会福祉法人賛育会</t>
  </si>
  <si>
    <t>高齢者在宅サービスセンター「マイホーム新川」</t>
    <phoneticPr fontId="2"/>
  </si>
  <si>
    <t>東京都中央区新川２丁目２７番３号</t>
  </si>
  <si>
    <t>03-3552-5683</t>
  </si>
  <si>
    <t>社会福祉法人洛和福祉会</t>
  </si>
  <si>
    <t>通所生活介護事業所洛和デイセンター南麻布</t>
    <phoneticPr fontId="2"/>
  </si>
  <si>
    <t>東京都港区南麻布4丁目6番1号　北棟</t>
  </si>
  <si>
    <t>03-6408-8677</t>
  </si>
  <si>
    <t>港区立北青山高齢者在宅サービスセンター</t>
    <phoneticPr fontId="2"/>
  </si>
  <si>
    <t>東京都港区北青山1丁目6番1号</t>
  </si>
  <si>
    <t>03-5410-3410</t>
  </si>
  <si>
    <t>社会福祉法人恩賜財団済生会支部東京都済生会</t>
  </si>
  <si>
    <t>港区立南麻布高齢者在宅サービスセンター</t>
    <phoneticPr fontId="2"/>
  </si>
  <si>
    <t>東京都港区南麻布１丁目５番２６号</t>
  </si>
  <si>
    <t>03-5232-9672</t>
  </si>
  <si>
    <t>医療法人財団百葉の会</t>
  </si>
  <si>
    <t>港区立台場高齢者在宅サービスセンター</t>
    <phoneticPr fontId="2"/>
  </si>
  <si>
    <t>東京都港区台場１丁目５番５号</t>
  </si>
  <si>
    <t>03-5531-0520</t>
  </si>
  <si>
    <t>港区立芝高齢者在宅サービスセンター</t>
    <phoneticPr fontId="2"/>
  </si>
  <si>
    <t>東京都港区芝３丁目２４番５号</t>
  </si>
  <si>
    <t>03-5232-0848</t>
  </si>
  <si>
    <t>港区立虎ノ門高齢者在宅サービスセンター</t>
    <phoneticPr fontId="2"/>
  </si>
  <si>
    <t>東京都港区虎ノ門１丁目２１番１０号</t>
  </si>
  <si>
    <t>03-3539-3710</t>
  </si>
  <si>
    <t>港区立高齢者在宅サービスセンター港南の郷</t>
    <phoneticPr fontId="2"/>
  </si>
  <si>
    <t>東京都港区港南３丁目３番２３号</t>
  </si>
  <si>
    <t>03-3450-5571</t>
  </si>
  <si>
    <t>港区立高齢者在宅サービスセンター白金の森</t>
    <phoneticPr fontId="2"/>
  </si>
  <si>
    <t>東京都港区白金台５丁目２０番５号</t>
  </si>
  <si>
    <t>03-3449-9615</t>
  </si>
  <si>
    <t>港区立高齢者在宅サービスセンターサン・サン赤坂</t>
    <phoneticPr fontId="2"/>
  </si>
  <si>
    <t>東京都港区赤坂６丁目６番１４号</t>
  </si>
  <si>
    <t>03-5561-7831</t>
  </si>
  <si>
    <t>文京くすのき高齢者在宅サービスセンター</t>
    <phoneticPr fontId="2"/>
  </si>
  <si>
    <t>東京都文京区大塚４丁目１８番１号</t>
  </si>
  <si>
    <t>03-3947-2801</t>
  </si>
  <si>
    <t>墨田区なりひら高齢者在宅サービスセンター</t>
    <phoneticPr fontId="2"/>
  </si>
  <si>
    <t>東京都墨田区業平5丁目6番2号</t>
  </si>
  <si>
    <t>03-5819-3741</t>
  </si>
  <si>
    <t>社会福祉法人墨田区社会福祉事業団</t>
  </si>
  <si>
    <t>すみだ福祉保健センター</t>
    <phoneticPr fontId="2"/>
  </si>
  <si>
    <t>東京都墨田区向島３丁目３６番７号</t>
  </si>
  <si>
    <t>03-5608-3712</t>
  </si>
  <si>
    <t>墨田区うめわか高齢者在宅サービスセンター</t>
    <phoneticPr fontId="2"/>
  </si>
  <si>
    <t>東京都墨田区墨田１丁目４番４号 シルバープラザ梅若</t>
  </si>
  <si>
    <t>03-5630-8008</t>
  </si>
  <si>
    <t>墨田区はなみずき高齢者在宅サービスセンター</t>
    <phoneticPr fontId="2"/>
  </si>
  <si>
    <t>東京都墨田区八広３丁目２２番１４号</t>
  </si>
  <si>
    <t>03-3617-8734</t>
  </si>
  <si>
    <t>社会福祉法人白陽会</t>
  </si>
  <si>
    <t>高齢者在宅サービスセンターやぐち南</t>
    <phoneticPr fontId="2"/>
  </si>
  <si>
    <t>東京都大田区矢口１丁目２３番１２号　ゴールデン鶴亀ホーム内</t>
  </si>
  <si>
    <t>03-5741-3322</t>
  </si>
  <si>
    <t>社会福祉法人池上長寿園</t>
  </si>
  <si>
    <t>大田区立下丸子高齢者在宅サービスセンター</t>
    <phoneticPr fontId="2"/>
  </si>
  <si>
    <t>東京都大田区下丸子４丁目２５番１号</t>
  </si>
  <si>
    <t>03-3750-8701</t>
  </si>
  <si>
    <t>大田区立矢口高齢者在宅サービスセンター</t>
    <phoneticPr fontId="2"/>
  </si>
  <si>
    <t>東京都大田区新蒲田２丁目１２番１８号</t>
  </si>
  <si>
    <t>03-5711-0851</t>
  </si>
  <si>
    <t>羽田高齢者在宅サービスセンター</t>
    <phoneticPr fontId="2"/>
  </si>
  <si>
    <t>東京都大田区本羽田３丁目２３番４５号</t>
  </si>
  <si>
    <t>03-3745-7854</t>
  </si>
  <si>
    <t>社会福祉法人徳心会</t>
  </si>
  <si>
    <t>デイサービスセンターいずみえん</t>
    <phoneticPr fontId="2"/>
  </si>
  <si>
    <t>東京都大田区矢口３丁目１番５号</t>
  </si>
  <si>
    <t>03-3759-5550</t>
  </si>
  <si>
    <t>デイサービスセンター　大田翔裕園</t>
    <phoneticPr fontId="2"/>
  </si>
  <si>
    <t>東京都大田区東六郷１丁目１２番１２号</t>
  </si>
  <si>
    <t>03-3736-1213</t>
  </si>
  <si>
    <t>社会福祉法人武蔵野療園</t>
  </si>
  <si>
    <t>渋谷区けやきの苑・西原</t>
    <phoneticPr fontId="2"/>
  </si>
  <si>
    <t>東京都渋谷区西原２丁目１９番１号</t>
  </si>
  <si>
    <t>03-5453-0515</t>
  </si>
  <si>
    <t>社会福祉法人敬心福祉会</t>
  </si>
  <si>
    <t>デイホーム南池袋</t>
    <phoneticPr fontId="2"/>
  </si>
  <si>
    <t>東京都豊島区南池袋３丁目７番８号　オリナスふくろうの杜</t>
  </si>
  <si>
    <t>03-5958-1206</t>
  </si>
  <si>
    <t>社会福祉法人北区社会福祉事業団</t>
  </si>
  <si>
    <t>東京都北区立高齢者在宅サービスセンター上中里つつじ荘</t>
    <phoneticPr fontId="2"/>
  </si>
  <si>
    <t>東京都北区上中里２丁目４５番２号</t>
  </si>
  <si>
    <t>03-5390-6008</t>
  </si>
  <si>
    <t>荒川区立グリーンハイム荒川在宅高齢者通所サービスセンター</t>
    <phoneticPr fontId="2"/>
  </si>
  <si>
    <t>東京都荒川区南千住６丁目３６番５号</t>
  </si>
  <si>
    <t>03-3802-7561</t>
  </si>
  <si>
    <t>荒川区立花の木ハイム荒川在宅高齢者通所サービスセンター</t>
    <phoneticPr fontId="2"/>
  </si>
  <si>
    <t>東京都荒川区荒川5丁目47番2号</t>
  </si>
  <si>
    <t>03-5855-3322</t>
  </si>
  <si>
    <t>荒川区立荒川東部在宅高齢者通所サービスセンター</t>
    <phoneticPr fontId="2"/>
  </si>
  <si>
    <t>東京都荒川区荒川1丁目34番6号</t>
  </si>
  <si>
    <t>03-3850-5200</t>
  </si>
  <si>
    <t>社会福祉法人安心会</t>
  </si>
  <si>
    <t>練馬区立高野台デイサービスセンター</t>
    <phoneticPr fontId="2"/>
  </si>
  <si>
    <t>東京都練馬区高野台５丁目２４番１号</t>
  </si>
  <si>
    <t>03-5923-0831</t>
  </si>
  <si>
    <t>社会福祉法人練馬区社会福祉事業団</t>
  </si>
  <si>
    <t>練馬区立光が丘デイサービスセンター</t>
    <phoneticPr fontId="2"/>
  </si>
  <si>
    <t>東京都練馬区光が丘２丁目９番６号　光が丘区民センター３階</t>
  </si>
  <si>
    <t>03-5997-7706</t>
  </si>
  <si>
    <t>豊玉南しあわせの里デイサービスセンター</t>
    <phoneticPr fontId="2"/>
  </si>
  <si>
    <t>東京都練馬区豊玉南２丁目２６番６号</t>
  </si>
  <si>
    <t>03-5946-2323</t>
  </si>
  <si>
    <t>デイサービスセンター扇</t>
    <phoneticPr fontId="2"/>
  </si>
  <si>
    <t>東京都足立区扇１丁目５２番２３号</t>
  </si>
  <si>
    <t>03-3856-1144</t>
  </si>
  <si>
    <t>社会福祉法人 西新井だいわ会</t>
  </si>
  <si>
    <t>高齢者在宅サービスセンター西新井</t>
    <phoneticPr fontId="2"/>
  </si>
  <si>
    <t>東京都足立区西新井２丁目５番５号</t>
  </si>
  <si>
    <t>03-5837-5131</t>
  </si>
  <si>
    <t>デイサービスセンター六月</t>
    <phoneticPr fontId="2"/>
  </si>
  <si>
    <t>03-5242-0301</t>
  </si>
  <si>
    <t>社会福祉法人健修会</t>
  </si>
  <si>
    <t>イーストピア東和</t>
    <phoneticPr fontId="2"/>
  </si>
  <si>
    <t>東京都足立区東和４丁目７番２３号　</t>
  </si>
  <si>
    <t>03-5613-1230</t>
  </si>
  <si>
    <t>デイサービスセンターはなはた</t>
    <phoneticPr fontId="2"/>
  </si>
  <si>
    <t>東京都足立区花畑4丁目39番10号　足立新生苑</t>
  </si>
  <si>
    <t>03-3885-4864</t>
  </si>
  <si>
    <t>株式会社ヒューマンサポート</t>
  </si>
  <si>
    <t>ａｋａｒｉ舎人</t>
    <phoneticPr fontId="2"/>
  </si>
  <si>
    <t>東京都足立区舎人5丁目2番21号</t>
  </si>
  <si>
    <t>03-6807-1273</t>
  </si>
  <si>
    <t>社会福祉法人道心会</t>
  </si>
  <si>
    <t>平成デイサービスセンター足立</t>
    <phoneticPr fontId="2"/>
  </si>
  <si>
    <t>東京都足立区入谷1丁目8番15号</t>
  </si>
  <si>
    <t>03-3853-6800</t>
  </si>
  <si>
    <t>社会福祉法人東京蒼生会</t>
  </si>
  <si>
    <t>足立区日の出デイ・サービスセンター</t>
    <phoneticPr fontId="2"/>
  </si>
  <si>
    <t>東京都足立区日ノ出町２７番３号１０１号室</t>
  </si>
  <si>
    <t>03-3870-1121</t>
  </si>
  <si>
    <t>社会福祉法人杉の子</t>
  </si>
  <si>
    <t>高齢者在宅サービスセンター中央本町</t>
    <phoneticPr fontId="2"/>
  </si>
  <si>
    <t>東京都足立区中央本町４丁目１４番２０号</t>
  </si>
  <si>
    <t>03-3886-0002</t>
  </si>
  <si>
    <t>社会福祉法人清心福祉会</t>
  </si>
  <si>
    <t>八王子市高齢者在宅サービスセンター石川</t>
    <phoneticPr fontId="2"/>
  </si>
  <si>
    <t>東京都八王子市石川町１９２０番地</t>
  </si>
  <si>
    <t>042-660-1121</t>
  </si>
  <si>
    <t>医療法人社団光生会</t>
  </si>
  <si>
    <t>八王子市高齢者在宅サービスセンター長房</t>
    <phoneticPr fontId="2"/>
  </si>
  <si>
    <t>東京都八王子市長房町５８８番地　長房アパート西２２号棟１階</t>
  </si>
  <si>
    <t>042-629-2560</t>
  </si>
  <si>
    <t>社会福祉法人恵比寿会</t>
  </si>
  <si>
    <t>立川市羽衣地域福祉サービスセンター</t>
    <phoneticPr fontId="2"/>
  </si>
  <si>
    <t>東京都立川市羽衣町１丁目１２丁目１８号</t>
  </si>
  <si>
    <t>042-523-5612</t>
  </si>
  <si>
    <t>フェローホームズデイサービスセンター</t>
    <phoneticPr fontId="2"/>
  </si>
  <si>
    <t>東京都立川市富士見町２丁目３６番４３号</t>
  </si>
  <si>
    <t>042-523-7601</t>
  </si>
  <si>
    <t>株式会社三祐産業</t>
  </si>
  <si>
    <t>稲垣薬局ケアセンターコトニア吉祥寺</t>
    <phoneticPr fontId="2"/>
  </si>
  <si>
    <t>東京都武蔵野市吉祥寺南町5丁目15番10号</t>
  </si>
  <si>
    <t>0422-23-8828</t>
  </si>
  <si>
    <t>吉祥寺ナーシングホームデイサービスセンター</t>
    <phoneticPr fontId="2"/>
  </si>
  <si>
    <t>0422-20-0886</t>
  </si>
  <si>
    <t>社会福祉法人親の家</t>
    <phoneticPr fontId="2"/>
  </si>
  <si>
    <t>親の家</t>
    <phoneticPr fontId="2"/>
  </si>
  <si>
    <t>東京都武蔵野市八幡町３丁目４番１８号</t>
  </si>
  <si>
    <t>0422-55-0509</t>
  </si>
  <si>
    <t>デイサービスセンターさくらえん</t>
    <phoneticPr fontId="2"/>
  </si>
  <si>
    <t>東京都武蔵野市桜堤２丁目８番３１号</t>
  </si>
  <si>
    <t>0422-51-5550</t>
  </si>
  <si>
    <t>泉苑ケアセンター</t>
  </si>
  <si>
    <t>東京都府中市武蔵台１丁目１０番４号</t>
  </si>
  <si>
    <t>042-366-0080</t>
  </si>
  <si>
    <t>府中市立あさひ苑高齢者在宅サービスセンター</t>
  </si>
  <si>
    <t>東京都府中市朝日町３丁目１７番１号</t>
  </si>
  <si>
    <t>042-369-0080</t>
  </si>
  <si>
    <t>社会福祉法人府中西和会</t>
  </si>
  <si>
    <t>鳳仙寮</t>
  </si>
  <si>
    <t>東京都府中市西府町２丁目２４番６号</t>
  </si>
  <si>
    <t>042-360-7071</t>
  </si>
  <si>
    <t>府中市立よつや苑高齢者在宅サービスセンター</t>
    <phoneticPr fontId="2"/>
  </si>
  <si>
    <t>東京都府中市四谷３丁目６６番</t>
  </si>
  <si>
    <t>社会福祉法人ファミリー</t>
  </si>
  <si>
    <t>デイサービスセンターハピネス昭和の森</t>
    <phoneticPr fontId="2"/>
  </si>
  <si>
    <t>東京都昭島市拝島町４０３６番１４号　</t>
  </si>
  <si>
    <t>042-519-6965</t>
  </si>
  <si>
    <t>老人デイサービスセンターときわぎ国領</t>
    <phoneticPr fontId="2"/>
  </si>
  <si>
    <t>050-5540-0862</t>
  </si>
  <si>
    <t>特定非営利活動法人明るい老後を考える会</t>
  </si>
  <si>
    <t>デイサービス榛名坂</t>
    <phoneticPr fontId="2"/>
  </si>
  <si>
    <t>東京都町田市金井３丁目２０番１号</t>
  </si>
  <si>
    <t>042-737-7131</t>
  </si>
  <si>
    <t>042-797-0565</t>
  </si>
  <si>
    <t>医療法人社団三医会</t>
  </si>
  <si>
    <t>医療法人社団三医会デイサービス三輪</t>
    <phoneticPr fontId="2"/>
  </si>
  <si>
    <t>東京都町田市三輪緑山４丁目１４番１号</t>
  </si>
  <si>
    <t>044-980-3939</t>
  </si>
  <si>
    <t>社会福祉法人黎明会</t>
  </si>
  <si>
    <t>デイサービスやすらぎ</t>
    <phoneticPr fontId="2"/>
  </si>
  <si>
    <t>東京都小平市小川町１丁目４８５番　特別養護老人ホームやすらぎの園1階</t>
  </si>
  <si>
    <t>042-345-0617</t>
  </si>
  <si>
    <t>社会福祉法人まりも会</t>
  </si>
  <si>
    <t>まりも園デイサービスセンター</t>
    <phoneticPr fontId="2"/>
  </si>
  <si>
    <t>東京都小平市上水南町４丁目７番４５号</t>
  </si>
  <si>
    <t>042-321-9776</t>
  </si>
  <si>
    <t>社会福祉法人弥生会</t>
  </si>
  <si>
    <t>くにたち北高齢者在宅サービスセンター</t>
    <phoneticPr fontId="2"/>
  </si>
  <si>
    <t>東京都国立市北３丁目２番１号   ５号棟１階</t>
  </si>
  <si>
    <t>042-571-0200</t>
  </si>
  <si>
    <t>高齢者在宅サービスセンター清雅</t>
    <phoneticPr fontId="2"/>
  </si>
  <si>
    <t>東京都清瀬市中里５丁目９１番２号</t>
  </si>
  <si>
    <t>0424-93-0122</t>
  </si>
  <si>
    <t>社会福祉法人豊生会</t>
  </si>
  <si>
    <t>老人デイサービスセンター福楽園</t>
    <phoneticPr fontId="2"/>
  </si>
  <si>
    <t>東京都あきる野市網代３２６番１号</t>
  </si>
  <si>
    <t>042-596-4112</t>
  </si>
  <si>
    <t>西東京市谷戸高齢者在宅サービスセンター</t>
    <phoneticPr fontId="2"/>
  </si>
  <si>
    <t>東京都西東京市谷戸町３丁目２３番８号</t>
  </si>
  <si>
    <t>0424-25-4626</t>
  </si>
  <si>
    <t>社会福祉法人都心会</t>
  </si>
  <si>
    <t>西東京市高齢者センターきらら</t>
    <phoneticPr fontId="2"/>
  </si>
  <si>
    <t>東京都西東京市富士町１丁目７番６９号</t>
  </si>
  <si>
    <t>0424-51-1200</t>
  </si>
  <si>
    <t>緑寿園ケアセンター</t>
    <phoneticPr fontId="2"/>
  </si>
  <si>
    <t>東京都西東京市新町１丁目１１番２５号</t>
  </si>
  <si>
    <t>042-462-1206</t>
  </si>
  <si>
    <t>株式会社グッドライフケア東京</t>
  </si>
  <si>
    <t>グッドライフケア東京</t>
  </si>
  <si>
    <t>東京都千代田区九段北2丁目3番7号　前川九段ビル2階</t>
  </si>
  <si>
    <t>03-6272-3843</t>
  </si>
  <si>
    <t>ケアマネジメントセンターあさくさ</t>
    <phoneticPr fontId="2"/>
  </si>
  <si>
    <t>東京都台東区浅草４丁目２６番２号</t>
  </si>
  <si>
    <t>03-3875-8825</t>
  </si>
  <si>
    <t>ケアプランたんぽぽ</t>
    <phoneticPr fontId="2"/>
  </si>
  <si>
    <t>03-5741-3366</t>
  </si>
  <si>
    <t>大田翔裕園居宅介護支援事業所</t>
    <phoneticPr fontId="2"/>
  </si>
  <si>
    <t>東京都大田区東六郷1丁目12番12号</t>
  </si>
  <si>
    <t>03-3736-1216</t>
  </si>
  <si>
    <t>豊島区菊かおる園居宅介護支援事業所</t>
    <phoneticPr fontId="2"/>
  </si>
  <si>
    <t>東京都豊島区西巣鴨2丁目30番19号　東京都豊島区立特別養護老人ホーム菊かおる園内</t>
  </si>
  <si>
    <t>03-5961-3031</t>
    <phoneticPr fontId="2"/>
  </si>
  <si>
    <t>豊島区風かおる里居宅介護支援事業所</t>
    <rPh sb="0" eb="3">
      <t>トシマク</t>
    </rPh>
    <phoneticPr fontId="2"/>
  </si>
  <si>
    <t>東京都豊島区南長崎6丁目15番6号　東京都豊島区立特別養護老人ホーム風かおる里内</t>
  </si>
  <si>
    <t>03-5982-1024</t>
  </si>
  <si>
    <t>東京都足立区六木1丁目3番15号   104号室</t>
  </si>
  <si>
    <t>居宅介護支援事業所ふれあい西新井</t>
    <phoneticPr fontId="2"/>
  </si>
  <si>
    <t>03-5838-1386</t>
  </si>
  <si>
    <t>ケアマネージメントセンターはなはた</t>
    <phoneticPr fontId="2"/>
  </si>
  <si>
    <t>東京都足立区六月1丁目6番1号</t>
  </si>
  <si>
    <t>03-3883-7957</t>
  </si>
  <si>
    <t>社会医療法人社団慈生会</t>
  </si>
  <si>
    <t>居宅介護支援事業所等潤</t>
    <phoneticPr fontId="2"/>
  </si>
  <si>
    <t>東京都足立区一ツ家4丁目2番15号   1階</t>
  </si>
  <si>
    <t>03-3850-0361</t>
  </si>
  <si>
    <t>株式会社有絵</t>
  </si>
  <si>
    <t>ケアマネジメントあるえ</t>
    <phoneticPr fontId="2"/>
  </si>
  <si>
    <t>東京都足立区保塚町15番19号</t>
  </si>
  <si>
    <t>03-5851-6203</t>
  </si>
  <si>
    <t>入谷居宅介護支援事業所</t>
    <phoneticPr fontId="2"/>
  </si>
  <si>
    <t>東京都足立区入谷９丁目１５番１８号　特別養護老人ホーム足立翔裕園１階事務室</t>
  </si>
  <si>
    <t>03-3855-6396</t>
  </si>
  <si>
    <t>元気ケアプランニングセンターＴｏｋｙｏ</t>
    <rPh sb="0" eb="2">
      <t>ゲンキ</t>
    </rPh>
    <phoneticPr fontId="2"/>
  </si>
  <si>
    <t>東京都足立区竹の塚７丁目１９番１４号</t>
  </si>
  <si>
    <t>03-5851-6051</t>
  </si>
  <si>
    <t>日の出指定居宅介護支援事業所</t>
    <phoneticPr fontId="2"/>
  </si>
  <si>
    <t>東京都足立区日の出町２７番４号　１１２号室</t>
  </si>
  <si>
    <t>03-5813-0037</t>
  </si>
  <si>
    <t>居宅介護支援センター中央本町</t>
    <phoneticPr fontId="2"/>
  </si>
  <si>
    <t>03-3880-0008</t>
  </si>
  <si>
    <t>フェローホームズ羽衣相談センター</t>
    <phoneticPr fontId="2"/>
  </si>
  <si>
    <t>フェローホームズ富士見相談センター</t>
    <phoneticPr fontId="2"/>
  </si>
  <si>
    <t>東京都立川市富士見町６丁目１５番４号　</t>
  </si>
  <si>
    <t>042-526-1353</t>
  </si>
  <si>
    <t>泉苑居宅介護支援センター</t>
    <phoneticPr fontId="2"/>
  </si>
  <si>
    <t>社会福祉法人茶屋の園</t>
  </si>
  <si>
    <t>たちばなの園白糸台居宅介護支援事業所</t>
    <phoneticPr fontId="2"/>
  </si>
  <si>
    <t>東京都府中市白糸台6丁目2番地17</t>
  </si>
  <si>
    <t>042-358-0221</t>
  </si>
  <si>
    <t>府中市あさひ苑居宅介護支援事業所</t>
    <phoneticPr fontId="2"/>
  </si>
  <si>
    <t>042-369-0090</t>
  </si>
  <si>
    <t>鳳仙寮居宅介護支援事業所</t>
    <phoneticPr fontId="2"/>
  </si>
  <si>
    <t>042-360-1316</t>
  </si>
  <si>
    <t>居宅介護支援センターよつや苑</t>
    <phoneticPr fontId="2"/>
  </si>
  <si>
    <t>社会福祉法人常盤会</t>
    <phoneticPr fontId="2"/>
  </si>
  <si>
    <t>居宅介護支援事業所ときわぎ国領</t>
    <phoneticPr fontId="2"/>
  </si>
  <si>
    <t>03-5438-1011</t>
  </si>
  <si>
    <t>042-797-6274</t>
  </si>
  <si>
    <t>まりも園居宅介護相談支援センター</t>
    <phoneticPr fontId="2"/>
  </si>
  <si>
    <t>042-325-3033</t>
  </si>
  <si>
    <t>社会医療法人河北医療財団</t>
  </si>
  <si>
    <t>ケアプランセンターあいクリニック</t>
    <phoneticPr fontId="2"/>
  </si>
  <si>
    <t>東京都多摩市貝取1431番3号　</t>
  </si>
  <si>
    <t>042-375-9598</t>
  </si>
  <si>
    <t>社会福祉法人東京老人ホームめぐみ園指定居宅介護支援事業所</t>
    <phoneticPr fontId="2"/>
  </si>
  <si>
    <t>東京都西東京市柳沢４丁目１番３号</t>
  </si>
  <si>
    <t>0424-67-2794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</si>
</sst>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b/>
      <sz val="18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7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>
      <alignment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/>
    </xf>
    <xf numFmtId="0" fontId="1" fillId="0" borderId="11" xfId="0" applyFont="1" applyBorder="1">
      <alignment vertical="center"/>
    </xf>
    <xf numFmtId="0" fontId="1" fillId="0" borderId="1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>
      <alignment vertical="center"/>
    </xf>
    <xf numFmtId="0" fontId="1" fillId="0" borderId="17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>
      <alignment vertical="center"/>
    </xf>
    <xf numFmtId="0" fontId="1" fillId="0" borderId="22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/>
    </xf>
    <xf numFmtId="0" fontId="5" fillId="2" borderId="26" xfId="0" applyFont="1" applyFill="1" applyBorder="1">
      <alignment vertical="center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>
      <alignment vertical="center"/>
    </xf>
    <xf numFmtId="0" fontId="5" fillId="2" borderId="22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center" vertical="center" shrinkToFit="1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29" xfId="0" applyFont="1" applyFill="1" applyBorder="1" applyAlignment="1">
      <alignment horizontal="center" vertical="center"/>
    </xf>
    <xf numFmtId="0" fontId="1" fillId="0" borderId="30" xfId="0" applyFont="1" applyBorder="1">
      <alignment vertical="center"/>
    </xf>
    <xf numFmtId="0" fontId="1" fillId="0" borderId="31" xfId="0" applyFont="1" applyBorder="1" applyAlignment="1">
      <alignment horizontal="center" vertical="center" shrinkToFit="1"/>
    </xf>
    <xf numFmtId="0" fontId="1" fillId="0" borderId="32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>
      <alignment vertical="center"/>
    </xf>
    <xf numFmtId="0" fontId="1" fillId="0" borderId="17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>
      <alignment vertical="center"/>
    </xf>
    <xf numFmtId="0" fontId="1" fillId="0" borderId="38" xfId="0" applyFont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1" fillId="0" borderId="40" xfId="0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/>
    </xf>
    <xf numFmtId="0" fontId="1" fillId="0" borderId="28" xfId="0" applyFont="1" applyBorder="1">
      <alignment vertical="center"/>
    </xf>
    <xf numFmtId="0" fontId="1" fillId="0" borderId="22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7" fillId="2" borderId="42" xfId="1" applyFont="1" applyFill="1" applyBorder="1" applyAlignment="1">
      <alignment horizontal="center" vertical="center"/>
    </xf>
    <xf numFmtId="0" fontId="7" fillId="2" borderId="42" xfId="1" applyFont="1" applyFill="1" applyBorder="1" applyAlignment="1">
      <alignment horizontal="center" vertical="center" shrinkToFit="1"/>
    </xf>
    <xf numFmtId="0" fontId="1" fillId="0" borderId="42" xfId="0" applyFont="1" applyBorder="1">
      <alignment vertical="center"/>
    </xf>
    <xf numFmtId="0" fontId="1" fillId="0" borderId="42" xfId="0" applyFont="1" applyBorder="1" applyAlignment="1">
      <alignment vertical="center" shrinkToFit="1"/>
    </xf>
    <xf numFmtId="0" fontId="1" fillId="0" borderId="42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 wrapText="1"/>
    </xf>
    <xf numFmtId="0" fontId="1" fillId="0" borderId="0" xfId="0" applyFont="1" applyAlignment="1">
      <alignment vertical="center" shrinkToFit="1"/>
    </xf>
  </cellXfs>
  <cellStyles count="2">
    <cellStyle name="標準" xfId="0" builtinId="0"/>
    <cellStyle name="標準_Sheet1" xfId="1" xr:uid="{5F633E7A-D6CB-4779-AAEA-0F69202801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A259A-A7DE-4056-92D4-2D2F537A5194}">
  <sheetPr>
    <tabColor theme="9" tint="0.79998168889431442"/>
  </sheetPr>
  <dimension ref="B1:L45"/>
  <sheetViews>
    <sheetView tabSelected="1" zoomScaleNormal="100" zoomScalePageLayoutView="85" workbookViewId="0">
      <selection activeCell="B1" sqref="B1:L1"/>
    </sheetView>
  </sheetViews>
  <sheetFormatPr defaultColWidth="8.75" defaultRowHeight="18.75" x14ac:dyDescent="0.4"/>
  <cols>
    <col min="1" max="1" width="4.5" style="1" customWidth="1"/>
    <col min="2" max="2" width="10.5" style="1" customWidth="1"/>
    <col min="3" max="5" width="8.375" style="5" customWidth="1"/>
    <col min="6" max="6" width="5.5" style="6" customWidth="1"/>
    <col min="7" max="7" width="3.625" style="1" customWidth="1"/>
    <col min="8" max="8" width="10.5" style="1" customWidth="1"/>
    <col min="9" max="11" width="8.375" style="6" customWidth="1"/>
    <col min="12" max="12" width="5.5" style="6" customWidth="1"/>
    <col min="13" max="13" width="4.5" style="1" customWidth="1"/>
    <col min="14" max="16384" width="8.75" style="1"/>
  </cols>
  <sheetData>
    <row r="1" spans="2:12" ht="28.5" x14ac:dyDescent="0.4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28.5" x14ac:dyDescent="0.4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2" ht="28.5" x14ac:dyDescent="0.4">
      <c r="B3" s="3"/>
      <c r="C3" s="4"/>
      <c r="D3" s="4"/>
      <c r="E3" s="4"/>
      <c r="F3" s="3"/>
      <c r="G3" s="3"/>
      <c r="H3" s="3"/>
      <c r="I3" s="3"/>
      <c r="J3" s="3"/>
      <c r="K3" s="3"/>
      <c r="L3" s="3"/>
    </row>
    <row r="4" spans="2:12" ht="19.5" thickBot="1" x14ac:dyDescent="0.45"/>
    <row r="5" spans="2:12" ht="17.100000000000001" customHeight="1" thickTop="1" thickBot="1" x14ac:dyDescent="0.45">
      <c r="B5" s="7" t="s">
        <v>2</v>
      </c>
      <c r="C5" s="8" t="s">
        <v>3</v>
      </c>
      <c r="D5" s="9" t="s">
        <v>4</v>
      </c>
      <c r="E5" s="10" t="s">
        <v>5</v>
      </c>
      <c r="F5" s="11" t="s">
        <v>6</v>
      </c>
      <c r="H5" s="12" t="s">
        <v>7</v>
      </c>
      <c r="I5" s="13" t="s">
        <v>3</v>
      </c>
      <c r="J5" s="14" t="s">
        <v>4</v>
      </c>
      <c r="K5" s="15" t="s">
        <v>5</v>
      </c>
      <c r="L5" s="16" t="s">
        <v>6</v>
      </c>
    </row>
    <row r="6" spans="2:12" ht="17.100000000000001" customHeight="1" thickTop="1" x14ac:dyDescent="0.4">
      <c r="B6" s="17" t="s">
        <v>8</v>
      </c>
      <c r="C6" s="18">
        <v>0</v>
      </c>
      <c r="D6" s="19">
        <v>2</v>
      </c>
      <c r="E6" s="20">
        <v>1</v>
      </c>
      <c r="F6" s="21">
        <f>SUM(C6:E6)</f>
        <v>3</v>
      </c>
      <c r="H6" s="17" t="s">
        <v>9</v>
      </c>
      <c r="I6" s="22">
        <v>0</v>
      </c>
      <c r="J6" s="23">
        <v>2</v>
      </c>
      <c r="K6" s="24">
        <v>0</v>
      </c>
      <c r="L6" s="21">
        <f t="shared" ref="L6:L44" si="0">SUM(I6:K6)</f>
        <v>2</v>
      </c>
    </row>
    <row r="7" spans="2:12" ht="17.100000000000001" customHeight="1" x14ac:dyDescent="0.4">
      <c r="B7" s="25" t="s">
        <v>10</v>
      </c>
      <c r="C7" s="26">
        <v>0</v>
      </c>
      <c r="D7" s="27">
        <v>5</v>
      </c>
      <c r="E7" s="28">
        <v>0</v>
      </c>
      <c r="F7" s="29">
        <f t="shared" ref="F7:F28" si="1">SUM(C7:E7)</f>
        <v>5</v>
      </c>
      <c r="H7" s="25" t="s">
        <v>11</v>
      </c>
      <c r="I7" s="30">
        <v>0</v>
      </c>
      <c r="J7" s="31">
        <v>2</v>
      </c>
      <c r="K7" s="32">
        <v>2</v>
      </c>
      <c r="L7" s="29">
        <f t="shared" si="0"/>
        <v>4</v>
      </c>
    </row>
    <row r="8" spans="2:12" ht="17.100000000000001" customHeight="1" x14ac:dyDescent="0.4">
      <c r="B8" s="25" t="s">
        <v>12</v>
      </c>
      <c r="C8" s="26">
        <v>1</v>
      </c>
      <c r="D8" s="27">
        <v>9</v>
      </c>
      <c r="E8" s="28">
        <v>0</v>
      </c>
      <c r="F8" s="29">
        <f t="shared" si="1"/>
        <v>10</v>
      </c>
      <c r="H8" s="25" t="s">
        <v>13</v>
      </c>
      <c r="I8" s="30">
        <v>1</v>
      </c>
      <c r="J8" s="31">
        <v>4</v>
      </c>
      <c r="K8" s="32">
        <v>0</v>
      </c>
      <c r="L8" s="29">
        <f t="shared" si="0"/>
        <v>5</v>
      </c>
    </row>
    <row r="9" spans="2:12" ht="17.100000000000001" customHeight="1" x14ac:dyDescent="0.4">
      <c r="B9" s="25" t="s">
        <v>14</v>
      </c>
      <c r="C9" s="26">
        <v>0</v>
      </c>
      <c r="D9" s="27">
        <v>0</v>
      </c>
      <c r="E9" s="28">
        <v>0</v>
      </c>
      <c r="F9" s="29">
        <f t="shared" si="1"/>
        <v>0</v>
      </c>
      <c r="H9" s="25" t="s">
        <v>15</v>
      </c>
      <c r="I9" s="30">
        <v>0</v>
      </c>
      <c r="J9" s="31">
        <v>0</v>
      </c>
      <c r="K9" s="32">
        <v>0</v>
      </c>
      <c r="L9" s="29">
        <f t="shared" si="0"/>
        <v>0</v>
      </c>
    </row>
    <row r="10" spans="2:12" ht="17.100000000000001" customHeight="1" x14ac:dyDescent="0.4">
      <c r="B10" s="25" t="s">
        <v>16</v>
      </c>
      <c r="C10" s="26">
        <v>0</v>
      </c>
      <c r="D10" s="27">
        <v>1</v>
      </c>
      <c r="E10" s="28">
        <v>0</v>
      </c>
      <c r="F10" s="29">
        <f t="shared" si="1"/>
        <v>1</v>
      </c>
      <c r="H10" s="25" t="s">
        <v>17</v>
      </c>
      <c r="I10" s="30">
        <v>0</v>
      </c>
      <c r="J10" s="31">
        <v>0</v>
      </c>
      <c r="K10" s="32">
        <v>0</v>
      </c>
      <c r="L10" s="29">
        <f t="shared" si="0"/>
        <v>0</v>
      </c>
    </row>
    <row r="11" spans="2:12" ht="17.100000000000001" customHeight="1" x14ac:dyDescent="0.4">
      <c r="B11" s="25" t="s">
        <v>18</v>
      </c>
      <c r="C11" s="26">
        <v>1</v>
      </c>
      <c r="D11" s="27">
        <v>0</v>
      </c>
      <c r="E11" s="28">
        <v>1</v>
      </c>
      <c r="F11" s="29">
        <f t="shared" si="1"/>
        <v>2</v>
      </c>
      <c r="H11" s="25" t="s">
        <v>19</v>
      </c>
      <c r="I11" s="30">
        <v>2</v>
      </c>
      <c r="J11" s="31">
        <v>4</v>
      </c>
      <c r="K11" s="32">
        <v>5</v>
      </c>
      <c r="L11" s="29">
        <f t="shared" si="0"/>
        <v>11</v>
      </c>
    </row>
    <row r="12" spans="2:12" ht="17.100000000000001" customHeight="1" x14ac:dyDescent="0.4">
      <c r="B12" s="25" t="s">
        <v>20</v>
      </c>
      <c r="C12" s="26">
        <v>0</v>
      </c>
      <c r="D12" s="27">
        <v>4</v>
      </c>
      <c r="E12" s="28">
        <v>0</v>
      </c>
      <c r="F12" s="29">
        <f t="shared" si="1"/>
        <v>4</v>
      </c>
      <c r="H12" s="25" t="s">
        <v>21</v>
      </c>
      <c r="I12" s="30">
        <v>0</v>
      </c>
      <c r="J12" s="31">
        <v>1</v>
      </c>
      <c r="K12" s="32">
        <v>0</v>
      </c>
      <c r="L12" s="29">
        <f t="shared" si="0"/>
        <v>1</v>
      </c>
    </row>
    <row r="13" spans="2:12" ht="17.100000000000001" customHeight="1" x14ac:dyDescent="0.4">
      <c r="B13" s="25" t="s">
        <v>22</v>
      </c>
      <c r="C13" s="26">
        <v>1</v>
      </c>
      <c r="D13" s="27">
        <v>0</v>
      </c>
      <c r="E13" s="28">
        <v>0</v>
      </c>
      <c r="F13" s="29">
        <f t="shared" si="1"/>
        <v>1</v>
      </c>
      <c r="H13" s="25" t="s">
        <v>23</v>
      </c>
      <c r="I13" s="30">
        <v>2</v>
      </c>
      <c r="J13" s="31">
        <v>1</v>
      </c>
      <c r="K13" s="32">
        <v>1</v>
      </c>
      <c r="L13" s="29">
        <f t="shared" si="0"/>
        <v>4</v>
      </c>
    </row>
    <row r="14" spans="2:12" ht="17.100000000000001" customHeight="1" x14ac:dyDescent="0.4">
      <c r="B14" s="25" t="s">
        <v>24</v>
      </c>
      <c r="C14" s="26">
        <v>0</v>
      </c>
      <c r="D14" s="27">
        <v>0</v>
      </c>
      <c r="E14" s="28">
        <v>0</v>
      </c>
      <c r="F14" s="29">
        <f t="shared" si="1"/>
        <v>0</v>
      </c>
      <c r="H14" s="25" t="s">
        <v>25</v>
      </c>
      <c r="I14" s="30">
        <v>1</v>
      </c>
      <c r="J14" s="31">
        <v>3</v>
      </c>
      <c r="K14" s="32">
        <v>1</v>
      </c>
      <c r="L14" s="29">
        <f t="shared" si="0"/>
        <v>5</v>
      </c>
    </row>
    <row r="15" spans="2:12" ht="17.100000000000001" customHeight="1" x14ac:dyDescent="0.4">
      <c r="B15" s="25" t="s">
        <v>26</v>
      </c>
      <c r="C15" s="26">
        <v>1</v>
      </c>
      <c r="D15" s="27">
        <v>0</v>
      </c>
      <c r="E15" s="28">
        <v>0</v>
      </c>
      <c r="F15" s="29">
        <f t="shared" si="1"/>
        <v>1</v>
      </c>
      <c r="H15" s="25" t="s">
        <v>27</v>
      </c>
      <c r="I15" s="30">
        <v>1</v>
      </c>
      <c r="J15" s="31">
        <v>0</v>
      </c>
      <c r="K15" s="32">
        <v>0</v>
      </c>
      <c r="L15" s="29">
        <f t="shared" si="0"/>
        <v>1</v>
      </c>
    </row>
    <row r="16" spans="2:12" ht="17.100000000000001" customHeight="1" x14ac:dyDescent="0.4">
      <c r="B16" s="25" t="s">
        <v>28</v>
      </c>
      <c r="C16" s="26">
        <v>0</v>
      </c>
      <c r="D16" s="27">
        <v>6</v>
      </c>
      <c r="E16" s="28">
        <v>2</v>
      </c>
      <c r="F16" s="29">
        <f t="shared" si="1"/>
        <v>8</v>
      </c>
      <c r="H16" s="25" t="s">
        <v>29</v>
      </c>
      <c r="I16" s="30">
        <v>0</v>
      </c>
      <c r="J16" s="31">
        <v>2</v>
      </c>
      <c r="K16" s="32">
        <v>1</v>
      </c>
      <c r="L16" s="29">
        <f t="shared" si="0"/>
        <v>3</v>
      </c>
    </row>
    <row r="17" spans="2:12" ht="17.100000000000001" customHeight="1" x14ac:dyDescent="0.4">
      <c r="B17" s="25" t="s">
        <v>30</v>
      </c>
      <c r="C17" s="26">
        <v>1</v>
      </c>
      <c r="D17" s="27">
        <v>0</v>
      </c>
      <c r="E17" s="28">
        <v>0</v>
      </c>
      <c r="F17" s="29">
        <f t="shared" si="1"/>
        <v>1</v>
      </c>
      <c r="H17" s="25" t="s">
        <v>31</v>
      </c>
      <c r="I17" s="30">
        <v>0</v>
      </c>
      <c r="J17" s="31">
        <v>0</v>
      </c>
      <c r="K17" s="32">
        <v>0</v>
      </c>
      <c r="L17" s="29">
        <f t="shared" si="0"/>
        <v>0</v>
      </c>
    </row>
    <row r="18" spans="2:12" ht="17.100000000000001" customHeight="1" x14ac:dyDescent="0.4">
      <c r="B18" s="25" t="s">
        <v>32</v>
      </c>
      <c r="C18" s="26">
        <v>0</v>
      </c>
      <c r="D18" s="27">
        <v>1</v>
      </c>
      <c r="E18" s="28">
        <v>0</v>
      </c>
      <c r="F18" s="29">
        <f t="shared" si="1"/>
        <v>1</v>
      </c>
      <c r="H18" s="25" t="s">
        <v>33</v>
      </c>
      <c r="I18" s="30">
        <v>1</v>
      </c>
      <c r="J18" s="31">
        <v>0</v>
      </c>
      <c r="K18" s="32">
        <v>0</v>
      </c>
      <c r="L18" s="29">
        <f t="shared" si="0"/>
        <v>1</v>
      </c>
    </row>
    <row r="19" spans="2:12" ht="17.100000000000001" customHeight="1" x14ac:dyDescent="0.4">
      <c r="B19" s="25" t="s">
        <v>34</v>
      </c>
      <c r="C19" s="26">
        <v>0</v>
      </c>
      <c r="D19" s="27">
        <v>0</v>
      </c>
      <c r="E19" s="28">
        <v>0</v>
      </c>
      <c r="F19" s="29">
        <f t="shared" si="1"/>
        <v>0</v>
      </c>
      <c r="H19" s="25" t="s">
        <v>35</v>
      </c>
      <c r="I19" s="30">
        <v>2</v>
      </c>
      <c r="J19" s="31">
        <v>0</v>
      </c>
      <c r="K19" s="32">
        <v>0</v>
      </c>
      <c r="L19" s="29">
        <f t="shared" si="0"/>
        <v>2</v>
      </c>
    </row>
    <row r="20" spans="2:12" ht="17.100000000000001" customHeight="1" x14ac:dyDescent="0.4">
      <c r="B20" s="25" t="s">
        <v>36</v>
      </c>
      <c r="C20" s="26">
        <v>1</v>
      </c>
      <c r="D20" s="27">
        <v>0</v>
      </c>
      <c r="E20" s="28">
        <v>0</v>
      </c>
      <c r="F20" s="29">
        <f t="shared" si="1"/>
        <v>1</v>
      </c>
      <c r="H20" s="25" t="s">
        <v>37</v>
      </c>
      <c r="I20" s="30">
        <v>0</v>
      </c>
      <c r="J20" s="31">
        <v>1</v>
      </c>
      <c r="K20" s="32">
        <v>0</v>
      </c>
      <c r="L20" s="29">
        <f t="shared" si="0"/>
        <v>1</v>
      </c>
    </row>
    <row r="21" spans="2:12" ht="17.100000000000001" customHeight="1" x14ac:dyDescent="0.4">
      <c r="B21" s="25" t="s">
        <v>38</v>
      </c>
      <c r="C21" s="26">
        <v>2</v>
      </c>
      <c r="D21" s="27">
        <v>1</v>
      </c>
      <c r="E21" s="28">
        <v>2</v>
      </c>
      <c r="F21" s="29">
        <f t="shared" si="1"/>
        <v>5</v>
      </c>
      <c r="H21" s="25" t="s">
        <v>39</v>
      </c>
      <c r="I21" s="30">
        <v>0</v>
      </c>
      <c r="J21" s="31">
        <v>0</v>
      </c>
      <c r="K21" s="32">
        <v>0</v>
      </c>
      <c r="L21" s="29">
        <f t="shared" si="0"/>
        <v>0</v>
      </c>
    </row>
    <row r="22" spans="2:12" ht="17.100000000000001" customHeight="1" x14ac:dyDescent="0.4">
      <c r="B22" s="25" t="s">
        <v>40</v>
      </c>
      <c r="C22" s="26">
        <v>1</v>
      </c>
      <c r="D22" s="27">
        <v>1</v>
      </c>
      <c r="E22" s="28">
        <v>0</v>
      </c>
      <c r="F22" s="29">
        <f t="shared" si="1"/>
        <v>2</v>
      </c>
      <c r="H22" s="25" t="s">
        <v>41</v>
      </c>
      <c r="I22" s="30">
        <v>1</v>
      </c>
      <c r="J22" s="31">
        <v>0</v>
      </c>
      <c r="K22" s="32">
        <v>0</v>
      </c>
      <c r="L22" s="29">
        <f t="shared" si="0"/>
        <v>1</v>
      </c>
    </row>
    <row r="23" spans="2:12" ht="17.100000000000001" customHeight="1" x14ac:dyDescent="0.4">
      <c r="B23" s="25" t="s">
        <v>42</v>
      </c>
      <c r="C23" s="26">
        <v>0</v>
      </c>
      <c r="D23" s="27">
        <v>3</v>
      </c>
      <c r="E23" s="28">
        <v>0</v>
      </c>
      <c r="F23" s="29">
        <f t="shared" si="1"/>
        <v>3</v>
      </c>
      <c r="H23" s="25" t="s">
        <v>43</v>
      </c>
      <c r="I23" s="30">
        <v>0</v>
      </c>
      <c r="J23" s="31">
        <v>0</v>
      </c>
      <c r="K23" s="32">
        <v>0</v>
      </c>
      <c r="L23" s="29">
        <f t="shared" si="0"/>
        <v>0</v>
      </c>
    </row>
    <row r="24" spans="2:12" ht="17.100000000000001" customHeight="1" x14ac:dyDescent="0.4">
      <c r="B24" s="25" t="s">
        <v>44</v>
      </c>
      <c r="C24" s="26">
        <v>0</v>
      </c>
      <c r="D24" s="27">
        <v>0</v>
      </c>
      <c r="E24" s="28">
        <v>0</v>
      </c>
      <c r="F24" s="29">
        <f t="shared" si="1"/>
        <v>0</v>
      </c>
      <c r="H24" s="25" t="s">
        <v>45</v>
      </c>
      <c r="I24" s="30">
        <v>0</v>
      </c>
      <c r="J24" s="31">
        <v>1</v>
      </c>
      <c r="K24" s="32">
        <v>0</v>
      </c>
      <c r="L24" s="29">
        <f t="shared" si="0"/>
        <v>1</v>
      </c>
    </row>
    <row r="25" spans="2:12" ht="17.100000000000001" customHeight="1" x14ac:dyDescent="0.4">
      <c r="B25" s="25" t="s">
        <v>46</v>
      </c>
      <c r="C25" s="26">
        <v>0</v>
      </c>
      <c r="D25" s="27">
        <v>3</v>
      </c>
      <c r="E25" s="28">
        <v>0</v>
      </c>
      <c r="F25" s="29">
        <f t="shared" si="1"/>
        <v>3</v>
      </c>
      <c r="H25" s="25" t="s">
        <v>47</v>
      </c>
      <c r="I25" s="30">
        <v>0</v>
      </c>
      <c r="J25" s="31">
        <v>0</v>
      </c>
      <c r="K25" s="32">
        <v>0</v>
      </c>
      <c r="L25" s="29">
        <f t="shared" si="0"/>
        <v>0</v>
      </c>
    </row>
    <row r="26" spans="2:12" ht="17.100000000000001" customHeight="1" x14ac:dyDescent="0.4">
      <c r="B26" s="25" t="s">
        <v>48</v>
      </c>
      <c r="C26" s="26">
        <v>3</v>
      </c>
      <c r="D26" s="27">
        <v>9</v>
      </c>
      <c r="E26" s="28">
        <v>9</v>
      </c>
      <c r="F26" s="29">
        <f t="shared" si="1"/>
        <v>21</v>
      </c>
      <c r="H26" s="25" t="s">
        <v>49</v>
      </c>
      <c r="I26" s="30">
        <v>0</v>
      </c>
      <c r="J26" s="31">
        <v>0</v>
      </c>
      <c r="K26" s="32">
        <v>0</v>
      </c>
      <c r="L26" s="29">
        <f t="shared" si="0"/>
        <v>0</v>
      </c>
    </row>
    <row r="27" spans="2:12" ht="17.100000000000001" customHeight="1" x14ac:dyDescent="0.4">
      <c r="B27" s="25" t="s">
        <v>50</v>
      </c>
      <c r="C27" s="26">
        <v>1</v>
      </c>
      <c r="D27" s="27">
        <v>0</v>
      </c>
      <c r="E27" s="28">
        <v>0</v>
      </c>
      <c r="F27" s="29">
        <f t="shared" si="1"/>
        <v>1</v>
      </c>
      <c r="H27" s="25" t="s">
        <v>51</v>
      </c>
      <c r="I27" s="30">
        <v>0</v>
      </c>
      <c r="J27" s="31">
        <v>0</v>
      </c>
      <c r="K27" s="32">
        <v>1</v>
      </c>
      <c r="L27" s="29">
        <f t="shared" si="0"/>
        <v>1</v>
      </c>
    </row>
    <row r="28" spans="2:12" ht="17.100000000000001" customHeight="1" thickBot="1" x14ac:dyDescent="0.45">
      <c r="B28" s="33" t="s">
        <v>52</v>
      </c>
      <c r="C28" s="34">
        <v>0</v>
      </c>
      <c r="D28" s="35">
        <v>0</v>
      </c>
      <c r="E28" s="36">
        <v>0</v>
      </c>
      <c r="F28" s="37">
        <f t="shared" si="1"/>
        <v>0</v>
      </c>
      <c r="H28" s="25" t="s">
        <v>53</v>
      </c>
      <c r="I28" s="30">
        <v>0</v>
      </c>
      <c r="J28" s="31">
        <v>0</v>
      </c>
      <c r="K28" s="32">
        <v>0</v>
      </c>
      <c r="L28" s="29">
        <f t="shared" si="0"/>
        <v>0</v>
      </c>
    </row>
    <row r="29" spans="2:12" ht="17.100000000000001" customHeight="1" thickTop="1" x14ac:dyDescent="0.4">
      <c r="H29" s="25" t="s">
        <v>54</v>
      </c>
      <c r="I29" s="30">
        <v>0</v>
      </c>
      <c r="J29" s="31">
        <v>0</v>
      </c>
      <c r="K29" s="32">
        <v>0</v>
      </c>
      <c r="L29" s="29">
        <f t="shared" si="0"/>
        <v>0</v>
      </c>
    </row>
    <row r="30" spans="2:12" ht="17.100000000000001" customHeight="1" x14ac:dyDescent="0.4">
      <c r="H30" s="25" t="s">
        <v>55</v>
      </c>
      <c r="I30" s="30">
        <v>0</v>
      </c>
      <c r="J30" s="31">
        <v>1</v>
      </c>
      <c r="K30" s="32">
        <v>0</v>
      </c>
      <c r="L30" s="29">
        <f t="shared" si="0"/>
        <v>1</v>
      </c>
    </row>
    <row r="31" spans="2:12" ht="17.100000000000001" customHeight="1" x14ac:dyDescent="0.4">
      <c r="H31" s="25" t="s">
        <v>56</v>
      </c>
      <c r="I31" s="30">
        <v>3</v>
      </c>
      <c r="J31" s="31">
        <v>3</v>
      </c>
      <c r="K31" s="32">
        <v>1</v>
      </c>
      <c r="L31" s="29">
        <f t="shared" si="0"/>
        <v>7</v>
      </c>
    </row>
    <row r="32" spans="2:12" ht="17.100000000000001" customHeight="1" x14ac:dyDescent="0.4">
      <c r="H32" s="25" t="s">
        <v>57</v>
      </c>
      <c r="I32" s="30">
        <v>0</v>
      </c>
      <c r="J32" s="31">
        <v>0</v>
      </c>
      <c r="K32" s="32">
        <v>0</v>
      </c>
      <c r="L32" s="29">
        <f t="shared" si="0"/>
        <v>0</v>
      </c>
    </row>
    <row r="33" spans="2:12" ht="17.100000000000001" customHeight="1" x14ac:dyDescent="0.4">
      <c r="H33" s="25" t="s">
        <v>58</v>
      </c>
      <c r="I33" s="30">
        <v>0</v>
      </c>
      <c r="J33" s="31">
        <v>0</v>
      </c>
      <c r="K33" s="32">
        <v>0</v>
      </c>
      <c r="L33" s="29">
        <f t="shared" si="0"/>
        <v>0</v>
      </c>
    </row>
    <row r="34" spans="2:12" ht="17.100000000000001" customHeight="1" x14ac:dyDescent="0.4">
      <c r="H34" s="25" t="s">
        <v>59</v>
      </c>
      <c r="I34" s="30">
        <v>0</v>
      </c>
      <c r="J34" s="31">
        <v>0</v>
      </c>
      <c r="K34" s="32">
        <v>0</v>
      </c>
      <c r="L34" s="29">
        <f t="shared" si="0"/>
        <v>0</v>
      </c>
    </row>
    <row r="35" spans="2:12" ht="17.100000000000001" customHeight="1" x14ac:dyDescent="0.4">
      <c r="H35" s="25" t="s">
        <v>60</v>
      </c>
      <c r="I35" s="30">
        <v>0</v>
      </c>
      <c r="J35" s="31">
        <v>0</v>
      </c>
      <c r="K35" s="32">
        <v>0</v>
      </c>
      <c r="L35" s="29">
        <f t="shared" si="0"/>
        <v>0</v>
      </c>
    </row>
    <row r="36" spans="2:12" ht="17.100000000000001" customHeight="1" thickBot="1" x14ac:dyDescent="0.45">
      <c r="H36" s="25" t="s">
        <v>61</v>
      </c>
      <c r="I36" s="30">
        <v>0</v>
      </c>
      <c r="J36" s="31">
        <v>0</v>
      </c>
      <c r="K36" s="32">
        <v>0</v>
      </c>
      <c r="L36" s="29">
        <f t="shared" si="0"/>
        <v>0</v>
      </c>
    </row>
    <row r="37" spans="2:12" ht="17.100000000000001" customHeight="1" thickTop="1" x14ac:dyDescent="0.4">
      <c r="B37" s="38" t="s">
        <v>62</v>
      </c>
      <c r="C37" s="39" t="s">
        <v>3</v>
      </c>
      <c r="D37" s="40" t="s">
        <v>4</v>
      </c>
      <c r="E37" s="41" t="s">
        <v>5</v>
      </c>
      <c r="F37" s="42" t="s">
        <v>6</v>
      </c>
      <c r="H37" s="25" t="s">
        <v>63</v>
      </c>
      <c r="I37" s="30">
        <v>0</v>
      </c>
      <c r="J37" s="31">
        <v>0</v>
      </c>
      <c r="K37" s="32">
        <v>0</v>
      </c>
      <c r="L37" s="29">
        <f t="shared" si="0"/>
        <v>0</v>
      </c>
    </row>
    <row r="38" spans="2:12" ht="17.100000000000001" customHeight="1" thickBot="1" x14ac:dyDescent="0.45">
      <c r="B38" s="43"/>
      <c r="C38" s="44"/>
      <c r="D38" s="45"/>
      <c r="E38" s="46"/>
      <c r="F38" s="47"/>
      <c r="H38" s="25" t="s">
        <v>64</v>
      </c>
      <c r="I38" s="30">
        <v>0</v>
      </c>
      <c r="J38" s="31">
        <v>0</v>
      </c>
      <c r="K38" s="32">
        <v>0</v>
      </c>
      <c r="L38" s="29">
        <f t="shared" si="0"/>
        <v>0</v>
      </c>
    </row>
    <row r="39" spans="2:12" ht="17.100000000000001" customHeight="1" thickTop="1" x14ac:dyDescent="0.4">
      <c r="B39" s="48" t="s">
        <v>65</v>
      </c>
      <c r="C39" s="49">
        <f>SUM(C6:C28)</f>
        <v>13</v>
      </c>
      <c r="D39" s="50">
        <f>SUM(D6:D28)</f>
        <v>45</v>
      </c>
      <c r="E39" s="51">
        <f>SUM(E6:E28)</f>
        <v>15</v>
      </c>
      <c r="F39" s="52">
        <f>SUM(F6:F28)</f>
        <v>73</v>
      </c>
      <c r="H39" s="25" t="s">
        <v>66</v>
      </c>
      <c r="I39" s="30">
        <v>0</v>
      </c>
      <c r="J39" s="31">
        <v>0</v>
      </c>
      <c r="K39" s="32">
        <v>0</v>
      </c>
      <c r="L39" s="29">
        <f t="shared" si="0"/>
        <v>0</v>
      </c>
    </row>
    <row r="40" spans="2:12" ht="17.100000000000001" customHeight="1" x14ac:dyDescent="0.4">
      <c r="B40" s="53"/>
      <c r="C40" s="54"/>
      <c r="D40" s="55"/>
      <c r="E40" s="56"/>
      <c r="F40" s="57"/>
      <c r="H40" s="25" t="s">
        <v>67</v>
      </c>
      <c r="I40" s="30">
        <v>0</v>
      </c>
      <c r="J40" s="31">
        <v>0</v>
      </c>
      <c r="K40" s="32">
        <v>0</v>
      </c>
      <c r="L40" s="29">
        <f t="shared" si="0"/>
        <v>0</v>
      </c>
    </row>
    <row r="41" spans="2:12" ht="17.100000000000001" customHeight="1" x14ac:dyDescent="0.4">
      <c r="B41" s="53" t="s">
        <v>68</v>
      </c>
      <c r="C41" s="54">
        <f>SUM(I6:I44)</f>
        <v>14</v>
      </c>
      <c r="D41" s="55">
        <f>SUM(J6:J44)</f>
        <v>25</v>
      </c>
      <c r="E41" s="56">
        <f>SUM(K6:K44)</f>
        <v>12</v>
      </c>
      <c r="F41" s="57">
        <f>SUM(L6:L44)</f>
        <v>51</v>
      </c>
      <c r="H41" s="25" t="s">
        <v>69</v>
      </c>
      <c r="I41" s="30">
        <v>0</v>
      </c>
      <c r="J41" s="31">
        <v>0</v>
      </c>
      <c r="K41" s="32">
        <v>0</v>
      </c>
      <c r="L41" s="29">
        <f t="shared" si="0"/>
        <v>0</v>
      </c>
    </row>
    <row r="42" spans="2:12" ht="17.100000000000001" customHeight="1" x14ac:dyDescent="0.4">
      <c r="B42" s="58"/>
      <c r="C42" s="59"/>
      <c r="D42" s="60"/>
      <c r="E42" s="61"/>
      <c r="F42" s="62"/>
      <c r="H42" s="25" t="s">
        <v>70</v>
      </c>
      <c r="I42" s="30">
        <v>0</v>
      </c>
      <c r="J42" s="31">
        <v>0</v>
      </c>
      <c r="K42" s="32">
        <v>0</v>
      </c>
      <c r="L42" s="29">
        <f t="shared" si="0"/>
        <v>0</v>
      </c>
    </row>
    <row r="43" spans="2:12" ht="17.100000000000001" customHeight="1" x14ac:dyDescent="0.4">
      <c r="B43" s="48" t="s">
        <v>6</v>
      </c>
      <c r="C43" s="49">
        <f>SUM(C33:C41)</f>
        <v>27</v>
      </c>
      <c r="D43" s="50">
        <f>SUM(D33:D41)</f>
        <v>70</v>
      </c>
      <c r="E43" s="51">
        <f>SUM(E33:E41)</f>
        <v>27</v>
      </c>
      <c r="F43" s="52">
        <f>SUM(F33:F41)</f>
        <v>124</v>
      </c>
      <c r="H43" s="25" t="s">
        <v>71</v>
      </c>
      <c r="I43" s="30">
        <v>0</v>
      </c>
      <c r="J43" s="31">
        <v>0</v>
      </c>
      <c r="K43" s="32">
        <v>0</v>
      </c>
      <c r="L43" s="29">
        <f t="shared" si="0"/>
        <v>0</v>
      </c>
    </row>
    <row r="44" spans="2:12" ht="17.100000000000001" customHeight="1" thickBot="1" x14ac:dyDescent="0.45">
      <c r="B44" s="63"/>
      <c r="C44" s="64"/>
      <c r="D44" s="65"/>
      <c r="E44" s="66"/>
      <c r="F44" s="67"/>
      <c r="H44" s="33" t="s">
        <v>72</v>
      </c>
      <c r="I44" s="68">
        <v>0</v>
      </c>
      <c r="J44" s="69">
        <v>0</v>
      </c>
      <c r="K44" s="70">
        <v>0</v>
      </c>
      <c r="L44" s="37">
        <f t="shared" si="0"/>
        <v>0</v>
      </c>
    </row>
    <row r="45" spans="2:12" ht="19.5" thickTop="1" x14ac:dyDescent="0.4"/>
  </sheetData>
  <mergeCells count="22">
    <mergeCell ref="B43:B44"/>
    <mergeCell ref="C43:C44"/>
    <mergeCell ref="D43:D44"/>
    <mergeCell ref="E43:E44"/>
    <mergeCell ref="F43:F44"/>
    <mergeCell ref="B39:B40"/>
    <mergeCell ref="C39:C40"/>
    <mergeCell ref="D39:D40"/>
    <mergeCell ref="E39:E40"/>
    <mergeCell ref="F39:F40"/>
    <mergeCell ref="B41:B42"/>
    <mergeCell ref="C41:C42"/>
    <mergeCell ref="D41:D42"/>
    <mergeCell ref="E41:E42"/>
    <mergeCell ref="F41:F42"/>
    <mergeCell ref="B1:L1"/>
    <mergeCell ref="B2:L2"/>
    <mergeCell ref="B37:B38"/>
    <mergeCell ref="C37:C38"/>
    <mergeCell ref="D37:D38"/>
    <mergeCell ref="E37:E38"/>
    <mergeCell ref="F37:F38"/>
  </mergeCells>
  <phoneticPr fontId="2"/>
  <pageMargins left="0" right="0" top="0.39370078740157483" bottom="0.39370078740157483" header="0" footer="0"/>
  <pageSetup paperSize="9" scale="9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6EC5E-3547-429B-9F2D-770F98CA5CDF}">
  <sheetPr>
    <tabColor theme="9" tint="0.79998168889431442"/>
    <pageSetUpPr fitToPage="1"/>
  </sheetPr>
  <dimension ref="A1:F28"/>
  <sheetViews>
    <sheetView zoomScaleNormal="100" zoomScaleSheetLayoutView="85" zoomScalePageLayoutView="85" workbookViewId="0"/>
  </sheetViews>
  <sheetFormatPr defaultColWidth="8.75" defaultRowHeight="18.75" x14ac:dyDescent="0.4"/>
  <cols>
    <col min="1" max="1" width="5.625" style="1" customWidth="1"/>
    <col min="2" max="2" width="10.625" style="1" customWidth="1"/>
    <col min="3" max="3" width="40.625" style="78" customWidth="1"/>
    <col min="4" max="4" width="50.625" style="78" customWidth="1"/>
    <col min="5" max="5" width="60.625" style="78" customWidth="1"/>
    <col min="6" max="6" width="15.625" style="6" customWidth="1"/>
    <col min="7" max="10" width="8.75" style="1"/>
    <col min="11" max="13" width="9.375" style="1" customWidth="1"/>
    <col min="14" max="14" width="8.75" style="1"/>
    <col min="15" max="15" width="2.25" style="1" customWidth="1"/>
    <col min="16" max="16384" width="8.75" style="1"/>
  </cols>
  <sheetData>
    <row r="1" spans="1:6" ht="28.35" customHeight="1" x14ac:dyDescent="0.4">
      <c r="A1" s="71" t="s">
        <v>73</v>
      </c>
      <c r="B1" s="72" t="s">
        <v>74</v>
      </c>
      <c r="C1" s="73" t="s">
        <v>75</v>
      </c>
      <c r="D1" s="73" t="s">
        <v>76</v>
      </c>
      <c r="E1" s="73" t="s">
        <v>77</v>
      </c>
      <c r="F1" s="72" t="s">
        <v>78</v>
      </c>
    </row>
    <row r="2" spans="1:6" ht="28.35" customHeight="1" x14ac:dyDescent="0.4">
      <c r="A2" s="74">
        <f>IF(B2="","",ROW()-1)</f>
        <v>1</v>
      </c>
      <c r="B2" s="74" t="s">
        <v>12</v>
      </c>
      <c r="C2" s="75" t="s">
        <v>79</v>
      </c>
      <c r="D2" s="1" t="s">
        <v>80</v>
      </c>
      <c r="E2" s="75" t="s">
        <v>81</v>
      </c>
      <c r="F2" s="76" t="s">
        <v>82</v>
      </c>
    </row>
    <row r="3" spans="1:6" ht="28.35" customHeight="1" x14ac:dyDescent="0.4">
      <c r="A3" s="74">
        <f t="shared" ref="A3:A28" si="0">IF(B3="","",ROW()-1)</f>
        <v>2</v>
      </c>
      <c r="B3" s="74" t="s">
        <v>18</v>
      </c>
      <c r="C3" s="75" t="s">
        <v>83</v>
      </c>
      <c r="D3" s="75" t="s">
        <v>84</v>
      </c>
      <c r="E3" s="75" t="s">
        <v>85</v>
      </c>
      <c r="F3" s="76" t="s">
        <v>86</v>
      </c>
    </row>
    <row r="4" spans="1:6" ht="28.35" customHeight="1" x14ac:dyDescent="0.4">
      <c r="A4" s="74">
        <f t="shared" si="0"/>
        <v>3</v>
      </c>
      <c r="B4" s="74" t="s">
        <v>22</v>
      </c>
      <c r="C4" s="75" t="s">
        <v>87</v>
      </c>
      <c r="D4" s="75" t="s">
        <v>88</v>
      </c>
      <c r="E4" s="75" t="s">
        <v>89</v>
      </c>
      <c r="F4" s="76" t="s">
        <v>90</v>
      </c>
    </row>
    <row r="5" spans="1:6" ht="28.35" customHeight="1" x14ac:dyDescent="0.4">
      <c r="A5" s="74">
        <f t="shared" si="0"/>
        <v>4</v>
      </c>
      <c r="B5" s="74" t="s">
        <v>26</v>
      </c>
      <c r="C5" s="75" t="s">
        <v>91</v>
      </c>
      <c r="D5" s="75" t="s">
        <v>92</v>
      </c>
      <c r="E5" s="75" t="s">
        <v>93</v>
      </c>
      <c r="F5" s="76" t="s">
        <v>94</v>
      </c>
    </row>
    <row r="6" spans="1:6" ht="28.35" customHeight="1" x14ac:dyDescent="0.4">
      <c r="A6" s="74">
        <f t="shared" si="0"/>
        <v>5</v>
      </c>
      <c r="B6" s="74" t="s">
        <v>30</v>
      </c>
      <c r="C6" s="75" t="s">
        <v>91</v>
      </c>
      <c r="D6" s="75" t="s">
        <v>95</v>
      </c>
      <c r="E6" s="75" t="s">
        <v>96</v>
      </c>
      <c r="F6" s="77" t="s">
        <v>97</v>
      </c>
    </row>
    <row r="7" spans="1:6" ht="28.35" customHeight="1" x14ac:dyDescent="0.4">
      <c r="A7" s="74">
        <f t="shared" si="0"/>
        <v>6</v>
      </c>
      <c r="B7" s="74" t="s">
        <v>36</v>
      </c>
      <c r="C7" s="75" t="s">
        <v>98</v>
      </c>
      <c r="D7" s="75" t="s">
        <v>99</v>
      </c>
      <c r="E7" s="75" t="s">
        <v>100</v>
      </c>
      <c r="F7" s="76" t="s">
        <v>101</v>
      </c>
    </row>
    <row r="8" spans="1:6" ht="28.35" customHeight="1" x14ac:dyDescent="0.4">
      <c r="A8" s="74">
        <f t="shared" si="0"/>
        <v>7</v>
      </c>
      <c r="B8" s="74" t="s">
        <v>38</v>
      </c>
      <c r="C8" s="75" t="s">
        <v>102</v>
      </c>
      <c r="D8" s="75" t="s">
        <v>103</v>
      </c>
      <c r="E8" s="75" t="s">
        <v>104</v>
      </c>
      <c r="F8" s="76" t="s">
        <v>105</v>
      </c>
    </row>
    <row r="9" spans="1:6" ht="28.35" customHeight="1" x14ac:dyDescent="0.4">
      <c r="A9" s="74">
        <f t="shared" si="0"/>
        <v>8</v>
      </c>
      <c r="B9" s="74" t="s">
        <v>38</v>
      </c>
      <c r="C9" s="75" t="s">
        <v>106</v>
      </c>
      <c r="D9" s="75" t="s">
        <v>107</v>
      </c>
      <c r="E9" s="75" t="s">
        <v>108</v>
      </c>
      <c r="F9" s="76" t="s">
        <v>109</v>
      </c>
    </row>
    <row r="10" spans="1:6" ht="28.35" customHeight="1" x14ac:dyDescent="0.4">
      <c r="A10" s="74">
        <f t="shared" si="0"/>
        <v>9</v>
      </c>
      <c r="B10" s="74" t="s">
        <v>40</v>
      </c>
      <c r="C10" s="75" t="s">
        <v>87</v>
      </c>
      <c r="D10" s="75" t="s">
        <v>110</v>
      </c>
      <c r="E10" s="75" t="s">
        <v>111</v>
      </c>
      <c r="F10" s="76" t="s">
        <v>112</v>
      </c>
    </row>
    <row r="11" spans="1:6" ht="28.35" customHeight="1" x14ac:dyDescent="0.4">
      <c r="A11" s="74">
        <f t="shared" si="0"/>
        <v>10</v>
      </c>
      <c r="B11" s="74" t="s">
        <v>48</v>
      </c>
      <c r="C11" s="75" t="s">
        <v>113</v>
      </c>
      <c r="D11" s="75" t="s">
        <v>114</v>
      </c>
      <c r="E11" s="75" t="s">
        <v>115</v>
      </c>
      <c r="F11" s="76" t="s">
        <v>116</v>
      </c>
    </row>
    <row r="12" spans="1:6" ht="28.35" customHeight="1" x14ac:dyDescent="0.4">
      <c r="A12" s="74">
        <f>IF(B12="","",ROW()-1)</f>
        <v>11</v>
      </c>
      <c r="B12" s="74" t="s">
        <v>48</v>
      </c>
      <c r="C12" s="75" t="s">
        <v>117</v>
      </c>
      <c r="D12" s="75" t="s">
        <v>118</v>
      </c>
      <c r="E12" s="75" t="s">
        <v>119</v>
      </c>
      <c r="F12" s="76" t="s">
        <v>120</v>
      </c>
    </row>
    <row r="13" spans="1:6" ht="28.35" customHeight="1" x14ac:dyDescent="0.4">
      <c r="A13" s="74">
        <f t="shared" si="0"/>
        <v>12</v>
      </c>
      <c r="B13" s="74" t="s">
        <v>48</v>
      </c>
      <c r="C13" s="75" t="s">
        <v>121</v>
      </c>
      <c r="D13" s="75" t="s">
        <v>122</v>
      </c>
      <c r="E13" s="75" t="s">
        <v>123</v>
      </c>
      <c r="F13" s="76" t="s">
        <v>124</v>
      </c>
    </row>
    <row r="14" spans="1:6" ht="28.35" customHeight="1" x14ac:dyDescent="0.4">
      <c r="A14" s="74">
        <f t="shared" si="0"/>
        <v>13</v>
      </c>
      <c r="B14" s="74" t="s">
        <v>50</v>
      </c>
      <c r="C14" s="75" t="s">
        <v>125</v>
      </c>
      <c r="D14" s="75" t="s">
        <v>126</v>
      </c>
      <c r="E14" s="75" t="s">
        <v>127</v>
      </c>
      <c r="F14" s="76" t="s">
        <v>128</v>
      </c>
    </row>
    <row r="15" spans="1:6" ht="28.35" customHeight="1" x14ac:dyDescent="0.4">
      <c r="A15" s="74">
        <f t="shared" si="0"/>
        <v>14</v>
      </c>
      <c r="B15" s="74" t="s">
        <v>13</v>
      </c>
      <c r="C15" s="75" t="s">
        <v>129</v>
      </c>
      <c r="D15" s="75" t="s">
        <v>130</v>
      </c>
      <c r="E15" s="75" t="s">
        <v>131</v>
      </c>
      <c r="F15" s="76" t="s">
        <v>132</v>
      </c>
    </row>
    <row r="16" spans="1:6" ht="28.35" customHeight="1" x14ac:dyDescent="0.4">
      <c r="A16" s="74">
        <f>IF(B16="","",ROW()-1)</f>
        <v>15</v>
      </c>
      <c r="B16" s="74" t="s">
        <v>19</v>
      </c>
      <c r="C16" s="75" t="s">
        <v>133</v>
      </c>
      <c r="D16" s="75" t="s">
        <v>134</v>
      </c>
      <c r="E16" s="75" t="s">
        <v>135</v>
      </c>
      <c r="F16" s="76" t="s">
        <v>136</v>
      </c>
    </row>
    <row r="17" spans="1:6" ht="28.35" customHeight="1" x14ac:dyDescent="0.4">
      <c r="A17" s="74">
        <f t="shared" si="0"/>
        <v>16</v>
      </c>
      <c r="B17" s="74" t="s">
        <v>19</v>
      </c>
      <c r="C17" s="75" t="s">
        <v>137</v>
      </c>
      <c r="D17" s="75" t="s">
        <v>138</v>
      </c>
      <c r="E17" s="75" t="s">
        <v>139</v>
      </c>
      <c r="F17" s="76" t="s">
        <v>140</v>
      </c>
    </row>
    <row r="18" spans="1:6" ht="28.35" customHeight="1" x14ac:dyDescent="0.4">
      <c r="A18" s="74">
        <f>IF(B18="","",ROW()-1)</f>
        <v>17</v>
      </c>
      <c r="B18" s="74" t="s">
        <v>23</v>
      </c>
      <c r="C18" s="75" t="s">
        <v>141</v>
      </c>
      <c r="D18" s="75" t="s">
        <v>142</v>
      </c>
      <c r="E18" s="75" t="s">
        <v>143</v>
      </c>
      <c r="F18" s="76" t="s">
        <v>144</v>
      </c>
    </row>
    <row r="19" spans="1:6" ht="28.35" customHeight="1" x14ac:dyDescent="0.4">
      <c r="A19" s="74">
        <f t="shared" si="0"/>
        <v>18</v>
      </c>
      <c r="B19" s="74" t="s">
        <v>23</v>
      </c>
      <c r="C19" s="75" t="s">
        <v>87</v>
      </c>
      <c r="D19" s="75" t="s">
        <v>145</v>
      </c>
      <c r="E19" s="75" t="s">
        <v>146</v>
      </c>
      <c r="F19" s="76" t="s">
        <v>147</v>
      </c>
    </row>
    <row r="20" spans="1:6" ht="28.35" customHeight="1" x14ac:dyDescent="0.4">
      <c r="A20" s="74">
        <f t="shared" si="0"/>
        <v>19</v>
      </c>
      <c r="B20" s="74" t="s">
        <v>25</v>
      </c>
      <c r="C20" s="75" t="s">
        <v>148</v>
      </c>
      <c r="D20" s="75" t="s">
        <v>149</v>
      </c>
      <c r="E20" s="75" t="s">
        <v>150</v>
      </c>
      <c r="F20" s="76" t="s">
        <v>151</v>
      </c>
    </row>
    <row r="21" spans="1:6" ht="28.35" customHeight="1" x14ac:dyDescent="0.4">
      <c r="A21" s="74">
        <f t="shared" si="0"/>
        <v>20</v>
      </c>
      <c r="B21" s="74" t="s">
        <v>27</v>
      </c>
      <c r="C21" s="75" t="s">
        <v>152</v>
      </c>
      <c r="D21" s="75" t="s">
        <v>153</v>
      </c>
      <c r="E21" s="75" t="s">
        <v>154</v>
      </c>
      <c r="F21" s="76" t="s">
        <v>155</v>
      </c>
    </row>
    <row r="22" spans="1:6" ht="28.35" customHeight="1" x14ac:dyDescent="0.4">
      <c r="A22" s="74">
        <f t="shared" si="0"/>
        <v>21</v>
      </c>
      <c r="B22" s="74" t="s">
        <v>33</v>
      </c>
      <c r="C22" s="75" t="s">
        <v>156</v>
      </c>
      <c r="D22" s="75" t="s">
        <v>157</v>
      </c>
      <c r="E22" s="75" t="s">
        <v>158</v>
      </c>
      <c r="F22" s="76" t="s">
        <v>159</v>
      </c>
    </row>
    <row r="23" spans="1:6" ht="28.35" customHeight="1" x14ac:dyDescent="0.4">
      <c r="A23" s="74">
        <f>IF(B23="","",ROW()-1)</f>
        <v>22</v>
      </c>
      <c r="B23" s="74" t="s">
        <v>35</v>
      </c>
      <c r="C23" s="75" t="s">
        <v>87</v>
      </c>
      <c r="D23" s="75" t="s">
        <v>160</v>
      </c>
      <c r="E23" s="75" t="s">
        <v>161</v>
      </c>
      <c r="F23" s="76" t="s">
        <v>162</v>
      </c>
    </row>
    <row r="24" spans="1:6" ht="28.35" customHeight="1" x14ac:dyDescent="0.4">
      <c r="A24" s="74">
        <f t="shared" si="0"/>
        <v>23</v>
      </c>
      <c r="B24" s="74" t="s">
        <v>35</v>
      </c>
      <c r="C24" s="75" t="s">
        <v>163</v>
      </c>
      <c r="D24" s="75" t="s">
        <v>164</v>
      </c>
      <c r="E24" s="75" t="s">
        <v>165</v>
      </c>
      <c r="F24" s="76" t="s">
        <v>166</v>
      </c>
    </row>
    <row r="25" spans="1:6" ht="28.35" customHeight="1" x14ac:dyDescent="0.4">
      <c r="A25" s="74">
        <f t="shared" si="0"/>
        <v>24</v>
      </c>
      <c r="B25" s="74" t="s">
        <v>41</v>
      </c>
      <c r="C25" s="75" t="s">
        <v>167</v>
      </c>
      <c r="D25" s="75" t="s">
        <v>168</v>
      </c>
      <c r="E25" s="75" t="s">
        <v>169</v>
      </c>
      <c r="F25" s="76" t="s">
        <v>170</v>
      </c>
    </row>
    <row r="26" spans="1:6" ht="28.35" customHeight="1" x14ac:dyDescent="0.4">
      <c r="A26" s="74">
        <f t="shared" si="0"/>
        <v>25</v>
      </c>
      <c r="B26" s="74" t="s">
        <v>56</v>
      </c>
      <c r="C26" s="75" t="s">
        <v>87</v>
      </c>
      <c r="D26" s="75" t="s">
        <v>171</v>
      </c>
      <c r="E26" s="75" t="s">
        <v>172</v>
      </c>
      <c r="F26" s="76" t="s">
        <v>173</v>
      </c>
    </row>
    <row r="27" spans="1:6" ht="28.35" customHeight="1" x14ac:dyDescent="0.4">
      <c r="A27" s="74">
        <f t="shared" si="0"/>
        <v>26</v>
      </c>
      <c r="B27" s="74" t="s">
        <v>56</v>
      </c>
      <c r="C27" s="75" t="s">
        <v>174</v>
      </c>
      <c r="D27" s="75" t="s">
        <v>175</v>
      </c>
      <c r="E27" s="75" t="s">
        <v>176</v>
      </c>
      <c r="F27" s="76" t="s">
        <v>177</v>
      </c>
    </row>
    <row r="28" spans="1:6" ht="28.35" customHeight="1" x14ac:dyDescent="0.4">
      <c r="A28" s="74">
        <f t="shared" si="0"/>
        <v>27</v>
      </c>
      <c r="B28" s="74" t="s">
        <v>56</v>
      </c>
      <c r="C28" s="75" t="s">
        <v>178</v>
      </c>
      <c r="D28" s="75" t="s">
        <v>179</v>
      </c>
      <c r="E28" s="75" t="s">
        <v>180</v>
      </c>
      <c r="F28" s="76" t="s">
        <v>181</v>
      </c>
    </row>
  </sheetData>
  <phoneticPr fontId="2"/>
  <pageMargins left="0.51181102362204722" right="0.51181102362204722" top="0.74803149606299213" bottom="0.55118110236220474" header="0.31496062992125984" footer="0.11811023622047245"/>
  <pageSetup paperSize="9" scale="68" fitToHeight="0" orientation="landscape" r:id="rId1"/>
  <headerFooter>
    <oddHeader>&amp;L&amp;"メイリオ,レギュラー"&amp;16令和５年度　第三者評価受審事業所リスト&amp;R&amp;"メイリオ,レギュラー"&amp;16【&amp;A】</oddHeader>
    <oddFooter>&amp;C&amp;"メイリオ,レギュラー"&amp;P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485FE-AA68-4C7E-8D1A-09E76D562499}">
  <sheetPr>
    <tabColor theme="9" tint="0.79998168889431442"/>
    <pageSetUpPr fitToPage="1"/>
  </sheetPr>
  <dimension ref="A1:F71"/>
  <sheetViews>
    <sheetView zoomScaleNormal="100" zoomScaleSheetLayoutView="85" zoomScalePageLayoutView="70" workbookViewId="0"/>
  </sheetViews>
  <sheetFormatPr defaultColWidth="8.75" defaultRowHeight="18.75" x14ac:dyDescent="0.4"/>
  <cols>
    <col min="1" max="1" width="5.625" style="1" customWidth="1"/>
    <col min="2" max="2" width="10.625" style="1" customWidth="1"/>
    <col min="3" max="3" width="40.625" style="78" customWidth="1"/>
    <col min="4" max="4" width="50.625" style="78" customWidth="1"/>
    <col min="5" max="5" width="60.625" style="78" customWidth="1"/>
    <col min="6" max="6" width="15.625" style="6" customWidth="1"/>
    <col min="7" max="10" width="8.75" style="1"/>
    <col min="11" max="13" width="9.375" style="1" customWidth="1"/>
    <col min="14" max="14" width="8.75" style="1"/>
    <col min="15" max="15" width="2.25" style="1" customWidth="1"/>
    <col min="16" max="16384" width="8.75" style="1"/>
  </cols>
  <sheetData>
    <row r="1" spans="1:6" ht="28.35" customHeight="1" x14ac:dyDescent="0.4">
      <c r="A1" s="71" t="s">
        <v>73</v>
      </c>
      <c r="B1" s="72" t="s">
        <v>74</v>
      </c>
      <c r="C1" s="73" t="s">
        <v>75</v>
      </c>
      <c r="D1" s="73" t="s">
        <v>76</v>
      </c>
      <c r="E1" s="73" t="s">
        <v>77</v>
      </c>
      <c r="F1" s="72" t="s">
        <v>78</v>
      </c>
    </row>
    <row r="2" spans="1:6" ht="28.35" customHeight="1" x14ac:dyDescent="0.4">
      <c r="A2" s="74">
        <f>IF(B2="","",ROW()-1)</f>
        <v>1</v>
      </c>
      <c r="B2" s="74" t="s">
        <v>8</v>
      </c>
      <c r="C2" s="75" t="s">
        <v>182</v>
      </c>
      <c r="D2" s="75" t="s">
        <v>183</v>
      </c>
      <c r="E2" s="75" t="s">
        <v>184</v>
      </c>
      <c r="F2" s="76" t="s">
        <v>185</v>
      </c>
    </row>
    <row r="3" spans="1:6" ht="28.35" customHeight="1" x14ac:dyDescent="0.4">
      <c r="A3" s="74">
        <f t="shared" ref="A3:A66" si="0">IF(B3="","",ROW()-1)</f>
        <v>2</v>
      </c>
      <c r="B3" s="74" t="s">
        <v>8</v>
      </c>
      <c r="C3" s="75" t="s">
        <v>133</v>
      </c>
      <c r="D3" s="75" t="s">
        <v>186</v>
      </c>
      <c r="E3" s="75" t="s">
        <v>187</v>
      </c>
      <c r="F3" s="76" t="s">
        <v>188</v>
      </c>
    </row>
    <row r="4" spans="1:6" ht="28.35" customHeight="1" x14ac:dyDescent="0.4">
      <c r="A4" s="74">
        <f t="shared" si="0"/>
        <v>3</v>
      </c>
      <c r="B4" s="74" t="s">
        <v>10</v>
      </c>
      <c r="C4" s="75" t="s">
        <v>189</v>
      </c>
      <c r="D4" s="75" t="s">
        <v>190</v>
      </c>
      <c r="E4" s="75" t="s">
        <v>191</v>
      </c>
      <c r="F4" s="76" t="s">
        <v>192</v>
      </c>
    </row>
    <row r="5" spans="1:6" ht="28.35" customHeight="1" x14ac:dyDescent="0.4">
      <c r="A5" s="74">
        <f>IF(B5="","",ROW()-1)</f>
        <v>4</v>
      </c>
      <c r="B5" s="74" t="s">
        <v>10</v>
      </c>
      <c r="C5" s="75" t="s">
        <v>193</v>
      </c>
      <c r="D5" s="75" t="s">
        <v>194</v>
      </c>
      <c r="E5" s="75" t="s">
        <v>195</v>
      </c>
      <c r="F5" s="76" t="s">
        <v>196</v>
      </c>
    </row>
    <row r="6" spans="1:6" ht="28.35" customHeight="1" x14ac:dyDescent="0.4">
      <c r="A6" s="74">
        <f t="shared" si="0"/>
        <v>5</v>
      </c>
      <c r="B6" s="74" t="s">
        <v>10</v>
      </c>
      <c r="C6" s="75" t="s">
        <v>197</v>
      </c>
      <c r="D6" s="75" t="s">
        <v>198</v>
      </c>
      <c r="E6" s="75" t="s">
        <v>199</v>
      </c>
      <c r="F6" s="76" t="s">
        <v>200</v>
      </c>
    </row>
    <row r="7" spans="1:6" ht="28.35" customHeight="1" x14ac:dyDescent="0.4">
      <c r="A7" s="74">
        <f t="shared" si="0"/>
        <v>6</v>
      </c>
      <c r="B7" s="74" t="s">
        <v>10</v>
      </c>
      <c r="C7" s="75" t="s">
        <v>201</v>
      </c>
      <c r="D7" s="75" t="s">
        <v>202</v>
      </c>
      <c r="E7" s="75" t="s">
        <v>203</v>
      </c>
      <c r="F7" s="77" t="s">
        <v>204</v>
      </c>
    </row>
    <row r="8" spans="1:6" ht="28.35" customHeight="1" x14ac:dyDescent="0.4">
      <c r="A8" s="74">
        <f t="shared" si="0"/>
        <v>7</v>
      </c>
      <c r="B8" s="74" t="s">
        <v>10</v>
      </c>
      <c r="C8" s="75" t="s">
        <v>205</v>
      </c>
      <c r="D8" s="75" t="s">
        <v>206</v>
      </c>
      <c r="E8" s="75" t="s">
        <v>207</v>
      </c>
      <c r="F8" s="76" t="s">
        <v>208</v>
      </c>
    </row>
    <row r="9" spans="1:6" ht="28.35" customHeight="1" x14ac:dyDescent="0.4">
      <c r="A9" s="74">
        <f t="shared" si="0"/>
        <v>8</v>
      </c>
      <c r="B9" s="74" t="s">
        <v>12</v>
      </c>
      <c r="C9" s="75" t="s">
        <v>209</v>
      </c>
      <c r="D9" s="75" t="s">
        <v>210</v>
      </c>
      <c r="E9" s="75" t="s">
        <v>211</v>
      </c>
      <c r="F9" s="76" t="s">
        <v>212</v>
      </c>
    </row>
    <row r="10" spans="1:6" ht="28.35" customHeight="1" x14ac:dyDescent="0.4">
      <c r="A10" s="74">
        <f t="shared" si="0"/>
        <v>9</v>
      </c>
      <c r="B10" s="74" t="s">
        <v>12</v>
      </c>
      <c r="C10" s="75" t="s">
        <v>152</v>
      </c>
      <c r="D10" s="75" t="s">
        <v>213</v>
      </c>
      <c r="E10" s="75" t="s">
        <v>214</v>
      </c>
      <c r="F10" s="76" t="s">
        <v>215</v>
      </c>
    </row>
    <row r="11" spans="1:6" ht="28.35" customHeight="1" x14ac:dyDescent="0.4">
      <c r="A11" s="74">
        <f>IF(B11="","",ROW()-1)</f>
        <v>10</v>
      </c>
      <c r="B11" s="74" t="s">
        <v>12</v>
      </c>
      <c r="C11" s="75" t="s">
        <v>216</v>
      </c>
      <c r="D11" s="75" t="s">
        <v>217</v>
      </c>
      <c r="E11" s="75" t="s">
        <v>218</v>
      </c>
      <c r="F11" s="76" t="s">
        <v>219</v>
      </c>
    </row>
    <row r="12" spans="1:6" ht="28.35" customHeight="1" x14ac:dyDescent="0.4">
      <c r="A12" s="74">
        <f>IF(B12="","",ROW()-1)</f>
        <v>11</v>
      </c>
      <c r="B12" s="74" t="s">
        <v>12</v>
      </c>
      <c r="C12" s="75" t="s">
        <v>220</v>
      </c>
      <c r="D12" s="75" t="s">
        <v>221</v>
      </c>
      <c r="E12" s="75" t="s">
        <v>222</v>
      </c>
      <c r="F12" s="76" t="s">
        <v>223</v>
      </c>
    </row>
    <row r="13" spans="1:6" ht="28.35" customHeight="1" x14ac:dyDescent="0.4">
      <c r="A13" s="74">
        <f t="shared" si="0"/>
        <v>12</v>
      </c>
      <c r="B13" s="74" t="s">
        <v>12</v>
      </c>
      <c r="C13" s="75" t="s">
        <v>220</v>
      </c>
      <c r="D13" s="75" t="s">
        <v>224</v>
      </c>
      <c r="E13" s="75" t="s">
        <v>225</v>
      </c>
      <c r="F13" s="76" t="s">
        <v>226</v>
      </c>
    </row>
    <row r="14" spans="1:6" ht="28.35" customHeight="1" x14ac:dyDescent="0.4">
      <c r="A14" s="74">
        <f t="shared" si="0"/>
        <v>13</v>
      </c>
      <c r="B14" s="74" t="s">
        <v>12</v>
      </c>
      <c r="C14" s="75" t="s">
        <v>220</v>
      </c>
      <c r="D14" s="75" t="s">
        <v>227</v>
      </c>
      <c r="E14" s="75" t="s">
        <v>228</v>
      </c>
      <c r="F14" s="76" t="s">
        <v>229</v>
      </c>
    </row>
    <row r="15" spans="1:6" ht="28.35" customHeight="1" x14ac:dyDescent="0.4">
      <c r="A15" s="74">
        <f t="shared" si="0"/>
        <v>14</v>
      </c>
      <c r="B15" s="74" t="s">
        <v>12</v>
      </c>
      <c r="C15" s="75" t="s">
        <v>216</v>
      </c>
      <c r="D15" s="75" t="s">
        <v>230</v>
      </c>
      <c r="E15" s="75" t="s">
        <v>231</v>
      </c>
      <c r="F15" s="76" t="s">
        <v>232</v>
      </c>
    </row>
    <row r="16" spans="1:6" ht="28.35" customHeight="1" x14ac:dyDescent="0.4">
      <c r="A16" s="74">
        <f t="shared" si="0"/>
        <v>15</v>
      </c>
      <c r="B16" s="74" t="s">
        <v>12</v>
      </c>
      <c r="C16" s="75" t="s">
        <v>201</v>
      </c>
      <c r="D16" s="75" t="s">
        <v>233</v>
      </c>
      <c r="E16" s="75" t="s">
        <v>234</v>
      </c>
      <c r="F16" s="76" t="s">
        <v>235</v>
      </c>
    </row>
    <row r="17" spans="1:6" ht="28.35" customHeight="1" x14ac:dyDescent="0.4">
      <c r="A17" s="74">
        <f>IF(B17="","",ROW()-1)</f>
        <v>16</v>
      </c>
      <c r="B17" s="74" t="s">
        <v>12</v>
      </c>
      <c r="C17" s="75" t="s">
        <v>152</v>
      </c>
      <c r="D17" s="75" t="s">
        <v>236</v>
      </c>
      <c r="E17" s="75" t="s">
        <v>237</v>
      </c>
      <c r="F17" s="76" t="s">
        <v>238</v>
      </c>
    </row>
    <row r="18" spans="1:6" ht="28.35" customHeight="1" x14ac:dyDescent="0.4">
      <c r="A18" s="74">
        <f t="shared" si="0"/>
        <v>17</v>
      </c>
      <c r="B18" s="74" t="s">
        <v>16</v>
      </c>
      <c r="C18" s="75" t="s">
        <v>102</v>
      </c>
      <c r="D18" s="75" t="s">
        <v>239</v>
      </c>
      <c r="E18" s="75" t="s">
        <v>240</v>
      </c>
      <c r="F18" s="76" t="s">
        <v>241</v>
      </c>
    </row>
    <row r="19" spans="1:6" ht="28.35" customHeight="1" x14ac:dyDescent="0.4">
      <c r="A19" s="74">
        <f t="shared" si="0"/>
        <v>18</v>
      </c>
      <c r="B19" s="74" t="s">
        <v>20</v>
      </c>
      <c r="C19" s="75" t="s">
        <v>182</v>
      </c>
      <c r="D19" s="75" t="s">
        <v>242</v>
      </c>
      <c r="E19" s="75" t="s">
        <v>243</v>
      </c>
      <c r="F19" s="76" t="s">
        <v>244</v>
      </c>
    </row>
    <row r="20" spans="1:6" ht="28.35" customHeight="1" x14ac:dyDescent="0.4">
      <c r="A20" s="74">
        <f t="shared" si="0"/>
        <v>19</v>
      </c>
      <c r="B20" s="74" t="s">
        <v>20</v>
      </c>
      <c r="C20" s="75" t="s">
        <v>245</v>
      </c>
      <c r="D20" s="75" t="s">
        <v>246</v>
      </c>
      <c r="E20" s="75" t="s">
        <v>247</v>
      </c>
      <c r="F20" s="76" t="s">
        <v>248</v>
      </c>
    </row>
    <row r="21" spans="1:6" ht="28.35" customHeight="1" x14ac:dyDescent="0.4">
      <c r="A21" s="74">
        <f t="shared" si="0"/>
        <v>20</v>
      </c>
      <c r="B21" s="74" t="s">
        <v>20</v>
      </c>
      <c r="C21" s="75" t="s">
        <v>245</v>
      </c>
      <c r="D21" s="75" t="s">
        <v>249</v>
      </c>
      <c r="E21" s="75" t="s">
        <v>250</v>
      </c>
      <c r="F21" s="76" t="s">
        <v>251</v>
      </c>
    </row>
    <row r="22" spans="1:6" ht="28.35" customHeight="1" x14ac:dyDescent="0.4">
      <c r="A22" s="74">
        <f t="shared" si="0"/>
        <v>21</v>
      </c>
      <c r="B22" s="74" t="s">
        <v>20</v>
      </c>
      <c r="C22" s="75" t="s">
        <v>205</v>
      </c>
      <c r="D22" s="75" t="s">
        <v>252</v>
      </c>
      <c r="E22" s="75" t="s">
        <v>253</v>
      </c>
      <c r="F22" s="76" t="s">
        <v>254</v>
      </c>
    </row>
    <row r="23" spans="1:6" ht="28.35" customHeight="1" x14ac:dyDescent="0.4">
      <c r="A23" s="74">
        <f>IF(B23="","",ROW()-1)</f>
        <v>22</v>
      </c>
      <c r="B23" s="74" t="s">
        <v>28</v>
      </c>
      <c r="C23" s="75" t="s">
        <v>255</v>
      </c>
      <c r="D23" s="75" t="s">
        <v>256</v>
      </c>
      <c r="E23" s="75" t="s">
        <v>257</v>
      </c>
      <c r="F23" s="76" t="s">
        <v>258</v>
      </c>
    </row>
    <row r="24" spans="1:6" ht="28.35" customHeight="1" x14ac:dyDescent="0.4">
      <c r="A24" s="74">
        <f>IF(B24="","",ROW()-1)</f>
        <v>23</v>
      </c>
      <c r="B24" s="74" t="s">
        <v>28</v>
      </c>
      <c r="C24" s="75" t="s">
        <v>259</v>
      </c>
      <c r="D24" s="75" t="s">
        <v>260</v>
      </c>
      <c r="E24" s="75" t="s">
        <v>261</v>
      </c>
      <c r="F24" s="76" t="s">
        <v>262</v>
      </c>
    </row>
    <row r="25" spans="1:6" ht="28.35" customHeight="1" x14ac:dyDescent="0.4">
      <c r="A25" s="74">
        <f>IF(B25="","",ROW()-1)</f>
        <v>24</v>
      </c>
      <c r="B25" s="74" t="s">
        <v>28</v>
      </c>
      <c r="C25" s="75" t="s">
        <v>259</v>
      </c>
      <c r="D25" s="75" t="s">
        <v>263</v>
      </c>
      <c r="E25" s="75" t="s">
        <v>264</v>
      </c>
      <c r="F25" s="76" t="s">
        <v>265</v>
      </c>
    </row>
    <row r="26" spans="1:6" ht="28.35" customHeight="1" x14ac:dyDescent="0.4">
      <c r="A26" s="74">
        <f t="shared" si="0"/>
        <v>25</v>
      </c>
      <c r="B26" s="74" t="s">
        <v>28</v>
      </c>
      <c r="C26" s="75" t="s">
        <v>259</v>
      </c>
      <c r="D26" s="75" t="s">
        <v>266</v>
      </c>
      <c r="E26" s="75" t="s">
        <v>267</v>
      </c>
      <c r="F26" s="76" t="s">
        <v>268</v>
      </c>
    </row>
    <row r="27" spans="1:6" ht="28.35" customHeight="1" x14ac:dyDescent="0.4">
      <c r="A27" s="74">
        <f>IF(B27="","",ROW()-1)</f>
        <v>26</v>
      </c>
      <c r="B27" s="74" t="s">
        <v>28</v>
      </c>
      <c r="C27" s="75" t="s">
        <v>269</v>
      </c>
      <c r="D27" s="75" t="s">
        <v>270</v>
      </c>
      <c r="E27" s="75" t="s">
        <v>271</v>
      </c>
      <c r="F27" s="76" t="s">
        <v>272</v>
      </c>
    </row>
    <row r="28" spans="1:6" ht="28.35" customHeight="1" x14ac:dyDescent="0.4">
      <c r="A28" s="74">
        <f t="shared" si="0"/>
        <v>27</v>
      </c>
      <c r="B28" s="74" t="s">
        <v>28</v>
      </c>
      <c r="C28" s="75" t="s">
        <v>121</v>
      </c>
      <c r="D28" s="75" t="s">
        <v>273</v>
      </c>
      <c r="E28" s="75" t="s">
        <v>274</v>
      </c>
      <c r="F28" s="76" t="s">
        <v>275</v>
      </c>
    </row>
    <row r="29" spans="1:6" ht="28.35" customHeight="1" x14ac:dyDescent="0.4">
      <c r="A29" s="74">
        <f t="shared" si="0"/>
        <v>28</v>
      </c>
      <c r="B29" s="74" t="s">
        <v>32</v>
      </c>
      <c r="C29" s="75" t="s">
        <v>276</v>
      </c>
      <c r="D29" s="75" t="s">
        <v>277</v>
      </c>
      <c r="E29" s="75" t="s">
        <v>278</v>
      </c>
      <c r="F29" s="76" t="s">
        <v>279</v>
      </c>
    </row>
    <row r="30" spans="1:6" ht="28.35" customHeight="1" x14ac:dyDescent="0.4">
      <c r="A30" s="74">
        <f t="shared" si="0"/>
        <v>29</v>
      </c>
      <c r="B30" s="74" t="s">
        <v>38</v>
      </c>
      <c r="C30" s="75" t="s">
        <v>280</v>
      </c>
      <c r="D30" s="75" t="s">
        <v>281</v>
      </c>
      <c r="E30" s="75" t="s">
        <v>282</v>
      </c>
      <c r="F30" s="76" t="s">
        <v>283</v>
      </c>
    </row>
    <row r="31" spans="1:6" ht="28.35" customHeight="1" x14ac:dyDescent="0.4">
      <c r="A31" s="74">
        <f t="shared" si="0"/>
        <v>30</v>
      </c>
      <c r="B31" s="74" t="s">
        <v>40</v>
      </c>
      <c r="C31" s="75" t="s">
        <v>284</v>
      </c>
      <c r="D31" s="75" t="s">
        <v>285</v>
      </c>
      <c r="E31" s="75" t="s">
        <v>286</v>
      </c>
      <c r="F31" s="76" t="s">
        <v>287</v>
      </c>
    </row>
    <row r="32" spans="1:6" ht="28.35" customHeight="1" x14ac:dyDescent="0.4">
      <c r="A32" s="74">
        <f>IF(B32="","",ROW()-1)</f>
        <v>31</v>
      </c>
      <c r="B32" s="74" t="s">
        <v>42</v>
      </c>
      <c r="C32" s="75" t="s">
        <v>117</v>
      </c>
      <c r="D32" s="75" t="s">
        <v>288</v>
      </c>
      <c r="E32" s="75" t="s">
        <v>289</v>
      </c>
      <c r="F32" s="76" t="s">
        <v>290</v>
      </c>
    </row>
    <row r="33" spans="1:6" ht="28.35" customHeight="1" x14ac:dyDescent="0.4">
      <c r="A33" s="74">
        <f t="shared" si="0"/>
        <v>32</v>
      </c>
      <c r="B33" s="74" t="s">
        <v>42</v>
      </c>
      <c r="C33" s="75" t="s">
        <v>201</v>
      </c>
      <c r="D33" s="75" t="s">
        <v>291</v>
      </c>
      <c r="E33" s="75" t="s">
        <v>292</v>
      </c>
      <c r="F33" s="76" t="s">
        <v>293</v>
      </c>
    </row>
    <row r="34" spans="1:6" ht="28.35" customHeight="1" x14ac:dyDescent="0.4">
      <c r="A34" s="74">
        <f t="shared" si="0"/>
        <v>33</v>
      </c>
      <c r="B34" s="74" t="s">
        <v>42</v>
      </c>
      <c r="C34" s="75" t="s">
        <v>201</v>
      </c>
      <c r="D34" s="75" t="s">
        <v>294</v>
      </c>
      <c r="E34" s="75" t="s">
        <v>295</v>
      </c>
      <c r="F34" s="76" t="s">
        <v>296</v>
      </c>
    </row>
    <row r="35" spans="1:6" ht="28.35" customHeight="1" x14ac:dyDescent="0.4">
      <c r="A35" s="74">
        <f>IF(B35="","",ROW()-1)</f>
        <v>34</v>
      </c>
      <c r="B35" s="74" t="s">
        <v>46</v>
      </c>
      <c r="C35" s="75" t="s">
        <v>297</v>
      </c>
      <c r="D35" s="75" t="s">
        <v>298</v>
      </c>
      <c r="E35" s="75" t="s">
        <v>299</v>
      </c>
      <c r="F35" s="76" t="s">
        <v>300</v>
      </c>
    </row>
    <row r="36" spans="1:6" ht="28.35" customHeight="1" x14ac:dyDescent="0.4">
      <c r="A36" s="74">
        <f t="shared" si="0"/>
        <v>35</v>
      </c>
      <c r="B36" s="74" t="s">
        <v>46</v>
      </c>
      <c r="C36" s="75" t="s">
        <v>301</v>
      </c>
      <c r="D36" s="75" t="s">
        <v>302</v>
      </c>
      <c r="E36" s="75" t="s">
        <v>303</v>
      </c>
      <c r="F36" s="76" t="s">
        <v>304</v>
      </c>
    </row>
    <row r="37" spans="1:6" ht="28.35" customHeight="1" x14ac:dyDescent="0.4">
      <c r="A37" s="74">
        <f t="shared" si="0"/>
        <v>36</v>
      </c>
      <c r="B37" s="74" t="s">
        <v>46</v>
      </c>
      <c r="C37" s="75" t="s">
        <v>297</v>
      </c>
      <c r="D37" s="75" t="s">
        <v>305</v>
      </c>
      <c r="E37" s="75" t="s">
        <v>306</v>
      </c>
      <c r="F37" s="76" t="s">
        <v>307</v>
      </c>
    </row>
    <row r="38" spans="1:6" ht="28.35" customHeight="1" x14ac:dyDescent="0.4">
      <c r="A38" s="74">
        <f>IF(B38="","",ROW()-1)</f>
        <v>37</v>
      </c>
      <c r="B38" s="74" t="s">
        <v>48</v>
      </c>
      <c r="C38" s="75" t="s">
        <v>117</v>
      </c>
      <c r="D38" s="75" t="s">
        <v>308</v>
      </c>
      <c r="E38" s="75" t="s">
        <v>309</v>
      </c>
      <c r="F38" s="76" t="s">
        <v>310</v>
      </c>
    </row>
    <row r="39" spans="1:6" ht="28.35" customHeight="1" x14ac:dyDescent="0.4">
      <c r="A39" s="74">
        <f>IF(B39="","",ROW()-1)</f>
        <v>38</v>
      </c>
      <c r="B39" s="74" t="s">
        <v>48</v>
      </c>
      <c r="C39" s="75" t="s">
        <v>311</v>
      </c>
      <c r="D39" s="75" t="s">
        <v>312</v>
      </c>
      <c r="E39" s="75" t="s">
        <v>313</v>
      </c>
      <c r="F39" s="76" t="s">
        <v>314</v>
      </c>
    </row>
    <row r="40" spans="1:6" ht="28.35" customHeight="1" x14ac:dyDescent="0.4">
      <c r="A40" s="74">
        <f>IF(B40="","",ROW()-1)</f>
        <v>39</v>
      </c>
      <c r="B40" s="74" t="s">
        <v>48</v>
      </c>
      <c r="C40" s="75" t="s">
        <v>117</v>
      </c>
      <c r="D40" s="75" t="s">
        <v>315</v>
      </c>
      <c r="E40" s="75" t="s">
        <v>119</v>
      </c>
      <c r="F40" s="76" t="s">
        <v>316</v>
      </c>
    </row>
    <row r="41" spans="1:6" ht="28.35" customHeight="1" x14ac:dyDescent="0.4">
      <c r="A41" s="74">
        <f>IF(B41="","",ROW()-1)</f>
        <v>40</v>
      </c>
      <c r="B41" s="74" t="s">
        <v>48</v>
      </c>
      <c r="C41" s="75" t="s">
        <v>317</v>
      </c>
      <c r="D41" s="75" t="s">
        <v>318</v>
      </c>
      <c r="E41" s="75" t="s">
        <v>319</v>
      </c>
      <c r="F41" s="76" t="s">
        <v>320</v>
      </c>
    </row>
    <row r="42" spans="1:6" ht="28.35" customHeight="1" x14ac:dyDescent="0.4">
      <c r="A42" s="74">
        <f>IF(B42="","",ROW()-1)</f>
        <v>41</v>
      </c>
      <c r="B42" s="74" t="s">
        <v>48</v>
      </c>
      <c r="C42" s="75" t="s">
        <v>117</v>
      </c>
      <c r="D42" s="75" t="s">
        <v>321</v>
      </c>
      <c r="E42" s="75" t="s">
        <v>322</v>
      </c>
      <c r="F42" s="76" t="s">
        <v>323</v>
      </c>
    </row>
    <row r="43" spans="1:6" ht="28.35" customHeight="1" x14ac:dyDescent="0.4">
      <c r="A43" s="74">
        <f t="shared" si="0"/>
        <v>42</v>
      </c>
      <c r="B43" s="74" t="s">
        <v>48</v>
      </c>
      <c r="C43" s="75" t="s">
        <v>324</v>
      </c>
      <c r="D43" s="75" t="s">
        <v>325</v>
      </c>
      <c r="E43" s="75" t="s">
        <v>326</v>
      </c>
      <c r="F43" s="76" t="s">
        <v>327</v>
      </c>
    </row>
    <row r="44" spans="1:6" ht="28.35" customHeight="1" x14ac:dyDescent="0.4">
      <c r="A44" s="74">
        <f t="shared" si="0"/>
        <v>43</v>
      </c>
      <c r="B44" s="74" t="s">
        <v>48</v>
      </c>
      <c r="C44" s="75" t="s">
        <v>328</v>
      </c>
      <c r="D44" s="75" t="s">
        <v>329</v>
      </c>
      <c r="E44" s="75" t="s">
        <v>330</v>
      </c>
      <c r="F44" s="76" t="s">
        <v>331</v>
      </c>
    </row>
    <row r="45" spans="1:6" ht="28.35" customHeight="1" x14ac:dyDescent="0.4">
      <c r="A45" s="74">
        <f t="shared" si="0"/>
        <v>44</v>
      </c>
      <c r="B45" s="74" t="s">
        <v>48</v>
      </c>
      <c r="C45" s="75" t="s">
        <v>332</v>
      </c>
      <c r="D45" s="75" t="s">
        <v>333</v>
      </c>
      <c r="E45" s="75" t="s">
        <v>334</v>
      </c>
      <c r="F45" s="76" t="s">
        <v>335</v>
      </c>
    </row>
    <row r="46" spans="1:6" ht="28.35" customHeight="1" x14ac:dyDescent="0.4">
      <c r="A46" s="74">
        <f t="shared" si="0"/>
        <v>45</v>
      </c>
      <c r="B46" s="74" t="s">
        <v>48</v>
      </c>
      <c r="C46" s="75" t="s">
        <v>336</v>
      </c>
      <c r="D46" s="75" t="s">
        <v>337</v>
      </c>
      <c r="E46" s="75" t="s">
        <v>338</v>
      </c>
      <c r="F46" s="76" t="s">
        <v>339</v>
      </c>
    </row>
    <row r="47" spans="1:6" ht="28.35" customHeight="1" x14ac:dyDescent="0.4">
      <c r="A47" s="74">
        <f t="shared" si="0"/>
        <v>46</v>
      </c>
      <c r="B47" s="74" t="s">
        <v>9</v>
      </c>
      <c r="C47" s="75" t="s">
        <v>340</v>
      </c>
      <c r="D47" s="75" t="s">
        <v>341</v>
      </c>
      <c r="E47" s="75" t="s">
        <v>342</v>
      </c>
      <c r="F47" s="76" t="s">
        <v>343</v>
      </c>
    </row>
    <row r="48" spans="1:6" ht="28.35" customHeight="1" x14ac:dyDescent="0.4">
      <c r="A48" s="74">
        <f t="shared" si="0"/>
        <v>47</v>
      </c>
      <c r="B48" s="74" t="s">
        <v>9</v>
      </c>
      <c r="C48" s="75" t="s">
        <v>344</v>
      </c>
      <c r="D48" s="75" t="s">
        <v>345</v>
      </c>
      <c r="E48" s="75" t="s">
        <v>346</v>
      </c>
      <c r="F48" s="76" t="s">
        <v>347</v>
      </c>
    </row>
    <row r="49" spans="1:6" ht="28.35" customHeight="1" x14ac:dyDescent="0.4">
      <c r="A49" s="74">
        <f>IF(B49="","",ROW()-1)</f>
        <v>48</v>
      </c>
      <c r="B49" s="74" t="s">
        <v>11</v>
      </c>
      <c r="C49" s="75" t="s">
        <v>348</v>
      </c>
      <c r="D49" s="75" t="s">
        <v>349</v>
      </c>
      <c r="E49" s="75" t="s">
        <v>350</v>
      </c>
      <c r="F49" s="76" t="s">
        <v>351</v>
      </c>
    </row>
    <row r="50" spans="1:6" ht="28.35" customHeight="1" x14ac:dyDescent="0.4">
      <c r="A50" s="74">
        <f t="shared" si="0"/>
        <v>49</v>
      </c>
      <c r="B50" s="74" t="s">
        <v>11</v>
      </c>
      <c r="C50" s="75" t="s">
        <v>348</v>
      </c>
      <c r="D50" s="75" t="s">
        <v>352</v>
      </c>
      <c r="E50" s="75" t="s">
        <v>353</v>
      </c>
      <c r="F50" s="76" t="s">
        <v>354</v>
      </c>
    </row>
    <row r="51" spans="1:6" ht="28.35" customHeight="1" x14ac:dyDescent="0.4">
      <c r="A51" s="74">
        <f t="shared" si="0"/>
        <v>50</v>
      </c>
      <c r="B51" s="74" t="s">
        <v>13</v>
      </c>
      <c r="C51" s="75" t="s">
        <v>355</v>
      </c>
      <c r="D51" s="75" t="s">
        <v>356</v>
      </c>
      <c r="E51" s="75" t="s">
        <v>357</v>
      </c>
      <c r="F51" s="76" t="s">
        <v>358</v>
      </c>
    </row>
    <row r="52" spans="1:6" ht="28.35" customHeight="1" x14ac:dyDescent="0.4">
      <c r="A52" s="74">
        <f>IF(B52="","",ROW()-1)</f>
        <v>51</v>
      </c>
      <c r="B52" s="74" t="s">
        <v>13</v>
      </c>
      <c r="C52" s="75" t="s">
        <v>129</v>
      </c>
      <c r="D52" s="75" t="s">
        <v>359</v>
      </c>
      <c r="E52" s="75" t="s">
        <v>131</v>
      </c>
      <c r="F52" s="76" t="s">
        <v>360</v>
      </c>
    </row>
    <row r="53" spans="1:6" ht="28.35" customHeight="1" x14ac:dyDescent="0.4">
      <c r="A53" s="74">
        <f t="shared" si="0"/>
        <v>52</v>
      </c>
      <c r="B53" s="74" t="s">
        <v>13</v>
      </c>
      <c r="C53" s="75" t="s">
        <v>361</v>
      </c>
      <c r="D53" s="75" t="s">
        <v>362</v>
      </c>
      <c r="E53" s="75" t="s">
        <v>363</v>
      </c>
      <c r="F53" s="76" t="s">
        <v>364</v>
      </c>
    </row>
    <row r="54" spans="1:6" ht="28.35" customHeight="1" x14ac:dyDescent="0.4">
      <c r="A54" s="74">
        <f t="shared" si="0"/>
        <v>53</v>
      </c>
      <c r="B54" s="74" t="s">
        <v>13</v>
      </c>
      <c r="C54" s="75" t="s">
        <v>269</v>
      </c>
      <c r="D54" s="75" t="s">
        <v>365</v>
      </c>
      <c r="E54" s="75" t="s">
        <v>366</v>
      </c>
      <c r="F54" s="76" t="s">
        <v>367</v>
      </c>
    </row>
    <row r="55" spans="1:6" ht="28.35" customHeight="1" x14ac:dyDescent="0.4">
      <c r="A55" s="74">
        <f>IF(B55="","",ROW()-1)</f>
        <v>54</v>
      </c>
      <c r="B55" s="74" t="s">
        <v>19</v>
      </c>
      <c r="C55" s="75" t="s">
        <v>133</v>
      </c>
      <c r="D55" s="75" t="s">
        <v>368</v>
      </c>
      <c r="E55" s="75" t="s">
        <v>369</v>
      </c>
      <c r="F55" s="76" t="s">
        <v>370</v>
      </c>
    </row>
    <row r="56" spans="1:6" ht="28.35" customHeight="1" x14ac:dyDescent="0.4">
      <c r="A56" s="74">
        <f t="shared" si="0"/>
        <v>55</v>
      </c>
      <c r="B56" s="74" t="s">
        <v>19</v>
      </c>
      <c r="C56" s="75" t="s">
        <v>133</v>
      </c>
      <c r="D56" s="75" t="s">
        <v>371</v>
      </c>
      <c r="E56" s="75" t="s">
        <v>372</v>
      </c>
      <c r="F56" s="76" t="s">
        <v>373</v>
      </c>
    </row>
    <row r="57" spans="1:6" ht="28.35" customHeight="1" x14ac:dyDescent="0.4">
      <c r="A57" s="74">
        <f>IF(B57="","",ROW()-1)</f>
        <v>56</v>
      </c>
      <c r="B57" s="74" t="s">
        <v>19</v>
      </c>
      <c r="C57" s="75" t="s">
        <v>374</v>
      </c>
      <c r="D57" s="75" t="s">
        <v>375</v>
      </c>
      <c r="E57" s="75" t="s">
        <v>376</v>
      </c>
      <c r="F57" s="76" t="s">
        <v>377</v>
      </c>
    </row>
    <row r="58" spans="1:6" ht="28.35" customHeight="1" x14ac:dyDescent="0.4">
      <c r="A58" s="74">
        <f t="shared" si="0"/>
        <v>57</v>
      </c>
      <c r="B58" s="74" t="s">
        <v>19</v>
      </c>
      <c r="C58" s="75" t="s">
        <v>137</v>
      </c>
      <c r="D58" s="75" t="s">
        <v>378</v>
      </c>
      <c r="E58" s="75" t="s">
        <v>379</v>
      </c>
      <c r="F58" s="76" t="s">
        <v>140</v>
      </c>
    </row>
    <row r="59" spans="1:6" ht="28.35" customHeight="1" x14ac:dyDescent="0.4">
      <c r="A59" s="74">
        <f t="shared" si="0"/>
        <v>58</v>
      </c>
      <c r="B59" s="74" t="s">
        <v>21</v>
      </c>
      <c r="C59" s="75" t="s">
        <v>380</v>
      </c>
      <c r="D59" s="75" t="s">
        <v>381</v>
      </c>
      <c r="E59" s="75" t="s">
        <v>382</v>
      </c>
      <c r="F59" s="76" t="s">
        <v>383</v>
      </c>
    </row>
    <row r="60" spans="1:6" ht="28.35" customHeight="1" x14ac:dyDescent="0.4">
      <c r="A60" s="74">
        <f t="shared" si="0"/>
        <v>59</v>
      </c>
      <c r="B60" s="74" t="s">
        <v>23</v>
      </c>
      <c r="C60" s="75" t="s">
        <v>141</v>
      </c>
      <c r="D60" s="75" t="s">
        <v>384</v>
      </c>
      <c r="E60" s="75" t="s">
        <v>143</v>
      </c>
      <c r="F60" s="76" t="s">
        <v>385</v>
      </c>
    </row>
    <row r="61" spans="1:6" ht="28.35" customHeight="1" x14ac:dyDescent="0.4">
      <c r="A61" s="74">
        <f>IF(B61="","",ROW()-1)</f>
        <v>60</v>
      </c>
      <c r="B61" s="74" t="s">
        <v>25</v>
      </c>
      <c r="C61" s="75" t="s">
        <v>386</v>
      </c>
      <c r="D61" s="75" t="s">
        <v>387</v>
      </c>
      <c r="E61" s="75" t="s">
        <v>388</v>
      </c>
      <c r="F61" s="76" t="s">
        <v>389</v>
      </c>
    </row>
    <row r="62" spans="1:6" ht="28.35" customHeight="1" x14ac:dyDescent="0.4">
      <c r="A62" s="74">
        <f t="shared" si="0"/>
        <v>61</v>
      </c>
      <c r="B62" s="74" t="s">
        <v>25</v>
      </c>
      <c r="C62" s="75" t="s">
        <v>148</v>
      </c>
      <c r="D62" s="75" t="s">
        <v>149</v>
      </c>
      <c r="E62" s="75" t="s">
        <v>150</v>
      </c>
      <c r="F62" s="76" t="s">
        <v>390</v>
      </c>
    </row>
    <row r="63" spans="1:6" ht="28.35" customHeight="1" x14ac:dyDescent="0.4">
      <c r="A63" s="74">
        <f t="shared" si="0"/>
        <v>62</v>
      </c>
      <c r="B63" s="74" t="s">
        <v>25</v>
      </c>
      <c r="C63" s="75" t="s">
        <v>391</v>
      </c>
      <c r="D63" s="75" t="s">
        <v>392</v>
      </c>
      <c r="E63" s="75" t="s">
        <v>393</v>
      </c>
      <c r="F63" s="76" t="s">
        <v>394</v>
      </c>
    </row>
    <row r="64" spans="1:6" ht="28.35" customHeight="1" x14ac:dyDescent="0.4">
      <c r="A64" s="74">
        <f>IF(B64="","",ROW()-1)</f>
        <v>63</v>
      </c>
      <c r="B64" s="74" t="s">
        <v>29</v>
      </c>
      <c r="C64" s="75" t="s">
        <v>395</v>
      </c>
      <c r="D64" s="75" t="s">
        <v>396</v>
      </c>
      <c r="E64" s="75" t="s">
        <v>397</v>
      </c>
      <c r="F64" s="76" t="s">
        <v>398</v>
      </c>
    </row>
    <row r="65" spans="1:6" ht="28.35" customHeight="1" x14ac:dyDescent="0.4">
      <c r="A65" s="74">
        <f t="shared" si="0"/>
        <v>64</v>
      </c>
      <c r="B65" s="74" t="s">
        <v>29</v>
      </c>
      <c r="C65" s="75" t="s">
        <v>399</v>
      </c>
      <c r="D65" s="75" t="s">
        <v>400</v>
      </c>
      <c r="E65" s="75" t="s">
        <v>401</v>
      </c>
      <c r="F65" s="76" t="s">
        <v>402</v>
      </c>
    </row>
    <row r="66" spans="1:6" ht="28.35" customHeight="1" x14ac:dyDescent="0.4">
      <c r="A66" s="74">
        <f t="shared" si="0"/>
        <v>65</v>
      </c>
      <c r="B66" s="74" t="s">
        <v>37</v>
      </c>
      <c r="C66" s="75" t="s">
        <v>403</v>
      </c>
      <c r="D66" s="75" t="s">
        <v>404</v>
      </c>
      <c r="E66" s="75" t="s">
        <v>405</v>
      </c>
      <c r="F66" s="76" t="s">
        <v>406</v>
      </c>
    </row>
    <row r="67" spans="1:6" ht="28.35" customHeight="1" x14ac:dyDescent="0.4">
      <c r="A67" s="74">
        <f t="shared" ref="A67:A71" si="1">IF(B67="","",ROW()-1)</f>
        <v>66</v>
      </c>
      <c r="B67" s="74" t="s">
        <v>45</v>
      </c>
      <c r="C67" s="75" t="s">
        <v>152</v>
      </c>
      <c r="D67" s="75" t="s">
        <v>407</v>
      </c>
      <c r="E67" s="75" t="s">
        <v>408</v>
      </c>
      <c r="F67" s="76" t="s">
        <v>409</v>
      </c>
    </row>
    <row r="68" spans="1:6" ht="28.35" customHeight="1" x14ac:dyDescent="0.4">
      <c r="A68" s="74">
        <f t="shared" si="1"/>
        <v>67</v>
      </c>
      <c r="B68" s="74" t="s">
        <v>55</v>
      </c>
      <c r="C68" s="75" t="s">
        <v>410</v>
      </c>
      <c r="D68" s="75" t="s">
        <v>411</v>
      </c>
      <c r="E68" s="75" t="s">
        <v>412</v>
      </c>
      <c r="F68" s="76" t="s">
        <v>413</v>
      </c>
    </row>
    <row r="69" spans="1:6" ht="28.35" customHeight="1" x14ac:dyDescent="0.4">
      <c r="A69" s="74">
        <f>IF(B69="","",ROW()-1)</f>
        <v>68</v>
      </c>
      <c r="B69" s="74" t="s">
        <v>56</v>
      </c>
      <c r="C69" s="75" t="s">
        <v>56</v>
      </c>
      <c r="D69" s="75" t="s">
        <v>414</v>
      </c>
      <c r="E69" s="75" t="s">
        <v>415</v>
      </c>
      <c r="F69" s="76" t="s">
        <v>416</v>
      </c>
    </row>
    <row r="70" spans="1:6" ht="28.35" customHeight="1" x14ac:dyDescent="0.4">
      <c r="A70" s="74">
        <f t="shared" si="1"/>
        <v>69</v>
      </c>
      <c r="B70" s="74" t="s">
        <v>56</v>
      </c>
      <c r="C70" s="75" t="s">
        <v>417</v>
      </c>
      <c r="D70" s="75" t="s">
        <v>418</v>
      </c>
      <c r="E70" s="75" t="s">
        <v>419</v>
      </c>
      <c r="F70" s="76" t="s">
        <v>420</v>
      </c>
    </row>
    <row r="71" spans="1:6" ht="28.35" customHeight="1" x14ac:dyDescent="0.4">
      <c r="A71" s="74">
        <f t="shared" si="1"/>
        <v>70</v>
      </c>
      <c r="B71" s="74" t="s">
        <v>56</v>
      </c>
      <c r="C71" s="75" t="s">
        <v>129</v>
      </c>
      <c r="D71" s="75" t="s">
        <v>421</v>
      </c>
      <c r="E71" s="75" t="s">
        <v>422</v>
      </c>
      <c r="F71" s="76" t="s">
        <v>423</v>
      </c>
    </row>
  </sheetData>
  <phoneticPr fontId="2"/>
  <pageMargins left="0.51181102362204722" right="0.51181102362204722" top="0.74803149606299213" bottom="0.55118110236220474" header="0.31496062992125984" footer="0.31496062992125984"/>
  <pageSetup paperSize="9" scale="68" fitToHeight="0" orientation="landscape" r:id="rId1"/>
  <headerFooter>
    <oddHeader>&amp;L&amp;"メイリオ,レギュラー"&amp;16令和５年度　第三者評価受審事業所リスト&amp;R&amp;"メイリオ,レギュラー"&amp;16【&amp;A】</oddHeader>
    <oddFooter>&amp;C&amp;"メイリオ,レギュラー"&amp;P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61600-D20A-4660-B9A9-A9CDFD417AE9}">
  <sheetPr>
    <tabColor theme="9" tint="0.79998168889431442"/>
    <pageSetUpPr fitToPage="1"/>
  </sheetPr>
  <dimension ref="A1:F28"/>
  <sheetViews>
    <sheetView zoomScaleNormal="100" zoomScaleSheetLayoutView="70" zoomScalePageLayoutView="70" workbookViewId="0"/>
  </sheetViews>
  <sheetFormatPr defaultColWidth="8.75" defaultRowHeight="18.75" x14ac:dyDescent="0.4"/>
  <cols>
    <col min="1" max="1" width="5.625" style="1" customWidth="1"/>
    <col min="2" max="2" width="10.625" style="1" customWidth="1"/>
    <col min="3" max="3" width="40.625" style="78" customWidth="1"/>
    <col min="4" max="4" width="50.625" style="78" customWidth="1"/>
    <col min="5" max="5" width="60.625" style="78" customWidth="1"/>
    <col min="6" max="6" width="15.625" style="6" customWidth="1"/>
    <col min="7" max="10" width="8.75" style="1"/>
    <col min="11" max="13" width="9.375" style="1" customWidth="1"/>
    <col min="14" max="14" width="8.75" style="1"/>
    <col min="15" max="15" width="2.25" style="1" customWidth="1"/>
    <col min="16" max="16384" width="8.75" style="1"/>
  </cols>
  <sheetData>
    <row r="1" spans="1:6" ht="28.35" customHeight="1" x14ac:dyDescent="0.4">
      <c r="A1" s="71" t="s">
        <v>73</v>
      </c>
      <c r="B1" s="72" t="s">
        <v>74</v>
      </c>
      <c r="C1" s="73" t="s">
        <v>75</v>
      </c>
      <c r="D1" s="73" t="s">
        <v>76</v>
      </c>
      <c r="E1" s="73" t="s">
        <v>77</v>
      </c>
      <c r="F1" s="72" t="s">
        <v>78</v>
      </c>
    </row>
    <row r="2" spans="1:6" ht="28.35" customHeight="1" x14ac:dyDescent="0.4">
      <c r="A2" s="74">
        <f>IF(B2="","",ROW()-1)</f>
        <v>1</v>
      </c>
      <c r="B2" s="74" t="s">
        <v>8</v>
      </c>
      <c r="C2" s="75" t="s">
        <v>424</v>
      </c>
      <c r="D2" s="75" t="s">
        <v>425</v>
      </c>
      <c r="E2" s="75" t="s">
        <v>426</v>
      </c>
      <c r="F2" s="76" t="s">
        <v>427</v>
      </c>
    </row>
    <row r="3" spans="1:6" ht="28.35" customHeight="1" x14ac:dyDescent="0.4">
      <c r="A3" s="74">
        <f t="shared" ref="A3:A28" si="0">IF(B3="","",ROW()-1)</f>
        <v>2</v>
      </c>
      <c r="B3" s="74" t="s">
        <v>18</v>
      </c>
      <c r="C3" s="75" t="s">
        <v>83</v>
      </c>
      <c r="D3" s="75" t="s">
        <v>428</v>
      </c>
      <c r="E3" s="75" t="s">
        <v>429</v>
      </c>
      <c r="F3" s="76" t="s">
        <v>430</v>
      </c>
    </row>
    <row r="4" spans="1:6" ht="28.35" customHeight="1" x14ac:dyDescent="0.4">
      <c r="A4" s="74">
        <f>IF(B4="","",ROW()-1)</f>
        <v>3</v>
      </c>
      <c r="B4" s="74" t="s">
        <v>28</v>
      </c>
      <c r="C4" s="75" t="s">
        <v>255</v>
      </c>
      <c r="D4" s="75" t="s">
        <v>431</v>
      </c>
      <c r="E4" s="75" t="s">
        <v>257</v>
      </c>
      <c r="F4" s="76" t="s">
        <v>432</v>
      </c>
    </row>
    <row r="5" spans="1:6" ht="28.35" customHeight="1" x14ac:dyDescent="0.4">
      <c r="A5" s="74">
        <f t="shared" si="0"/>
        <v>4</v>
      </c>
      <c r="B5" s="74" t="s">
        <v>28</v>
      </c>
      <c r="C5" s="75" t="s">
        <v>121</v>
      </c>
      <c r="D5" s="75" t="s">
        <v>433</v>
      </c>
      <c r="E5" s="75" t="s">
        <v>434</v>
      </c>
      <c r="F5" s="76" t="s">
        <v>435</v>
      </c>
    </row>
    <row r="6" spans="1:6" ht="28.35" customHeight="1" x14ac:dyDescent="0.4">
      <c r="A6" s="74">
        <f t="shared" si="0"/>
        <v>5</v>
      </c>
      <c r="B6" s="74" t="s">
        <v>38</v>
      </c>
      <c r="C6" s="75" t="s">
        <v>106</v>
      </c>
      <c r="D6" s="75" t="s">
        <v>436</v>
      </c>
      <c r="E6" s="75" t="s">
        <v>437</v>
      </c>
      <c r="F6" s="77" t="s">
        <v>438</v>
      </c>
    </row>
    <row r="7" spans="1:6" ht="28.35" customHeight="1" x14ac:dyDescent="0.4">
      <c r="A7" s="74">
        <f t="shared" si="0"/>
        <v>6</v>
      </c>
      <c r="B7" s="74" t="s">
        <v>38</v>
      </c>
      <c r="C7" s="75" t="s">
        <v>106</v>
      </c>
      <c r="D7" s="75" t="s">
        <v>439</v>
      </c>
      <c r="E7" s="75" t="s">
        <v>440</v>
      </c>
      <c r="F7" s="76" t="s">
        <v>441</v>
      </c>
    </row>
    <row r="8" spans="1:6" ht="28.35" customHeight="1" x14ac:dyDescent="0.4">
      <c r="A8" s="74">
        <f>IF(B8="","",ROW()-1)</f>
        <v>7</v>
      </c>
      <c r="B8" s="74" t="s">
        <v>48</v>
      </c>
      <c r="C8" s="75" t="s">
        <v>113</v>
      </c>
      <c r="D8" s="75" t="s">
        <v>114</v>
      </c>
      <c r="E8" s="75" t="s">
        <v>442</v>
      </c>
      <c r="F8" s="76" t="s">
        <v>116</v>
      </c>
    </row>
    <row r="9" spans="1:6" ht="28.35" customHeight="1" x14ac:dyDescent="0.4">
      <c r="A9" s="74">
        <f>IF(B9="","",ROW()-1)</f>
        <v>8</v>
      </c>
      <c r="B9" s="74" t="s">
        <v>48</v>
      </c>
      <c r="C9" s="75" t="s">
        <v>311</v>
      </c>
      <c r="D9" s="75" t="s">
        <v>443</v>
      </c>
      <c r="E9" s="75" t="s">
        <v>313</v>
      </c>
      <c r="F9" s="76" t="s">
        <v>444</v>
      </c>
    </row>
    <row r="10" spans="1:6" ht="28.35" customHeight="1" x14ac:dyDescent="0.4">
      <c r="A10" s="74">
        <f>IF(B10="","",ROW()-1)</f>
        <v>9</v>
      </c>
      <c r="B10" s="74" t="s">
        <v>48</v>
      </c>
      <c r="C10" s="75" t="s">
        <v>117</v>
      </c>
      <c r="D10" s="75" t="s">
        <v>445</v>
      </c>
      <c r="E10" s="75" t="s">
        <v>446</v>
      </c>
      <c r="F10" s="76" t="s">
        <v>447</v>
      </c>
    </row>
    <row r="11" spans="1:6" ht="28.35" customHeight="1" x14ac:dyDescent="0.4">
      <c r="A11" s="74">
        <f>IF(B11="","",ROW()-1)</f>
        <v>10</v>
      </c>
      <c r="B11" s="74" t="s">
        <v>48</v>
      </c>
      <c r="C11" s="75" t="s">
        <v>448</v>
      </c>
      <c r="D11" s="75" t="s">
        <v>449</v>
      </c>
      <c r="E11" s="75" t="s">
        <v>450</v>
      </c>
      <c r="F11" s="76" t="s">
        <v>451</v>
      </c>
    </row>
    <row r="12" spans="1:6" ht="28.35" customHeight="1" x14ac:dyDescent="0.4">
      <c r="A12" s="74">
        <f t="shared" si="0"/>
        <v>11</v>
      </c>
      <c r="B12" s="74" t="s">
        <v>48</v>
      </c>
      <c r="C12" s="75" t="s">
        <v>452</v>
      </c>
      <c r="D12" s="75" t="s">
        <v>453</v>
      </c>
      <c r="E12" s="75" t="s">
        <v>454</v>
      </c>
      <c r="F12" s="76" t="s">
        <v>455</v>
      </c>
    </row>
    <row r="13" spans="1:6" ht="28.35" customHeight="1" x14ac:dyDescent="0.4">
      <c r="A13" s="74">
        <f t="shared" si="0"/>
        <v>12</v>
      </c>
      <c r="B13" s="74" t="s">
        <v>48</v>
      </c>
      <c r="C13" s="75" t="s">
        <v>121</v>
      </c>
      <c r="D13" s="75" t="s">
        <v>456</v>
      </c>
      <c r="E13" s="75" t="s">
        <v>457</v>
      </c>
      <c r="F13" s="76" t="s">
        <v>458</v>
      </c>
    </row>
    <row r="14" spans="1:6" ht="28.35" customHeight="1" x14ac:dyDescent="0.4">
      <c r="A14" s="74">
        <f>IF(B14="","",ROW()-1)</f>
        <v>13</v>
      </c>
      <c r="B14" s="74" t="s">
        <v>48</v>
      </c>
      <c r="C14" s="75" t="s">
        <v>121</v>
      </c>
      <c r="D14" s="75" t="s">
        <v>459</v>
      </c>
      <c r="E14" s="75" t="s">
        <v>460</v>
      </c>
      <c r="F14" s="76" t="s">
        <v>461</v>
      </c>
    </row>
    <row r="15" spans="1:6" ht="28.35" customHeight="1" x14ac:dyDescent="0.4">
      <c r="A15" s="74">
        <f t="shared" si="0"/>
        <v>14</v>
      </c>
      <c r="B15" s="74" t="s">
        <v>48</v>
      </c>
      <c r="C15" s="75" t="s">
        <v>332</v>
      </c>
      <c r="D15" s="75" t="s">
        <v>462</v>
      </c>
      <c r="E15" s="75" t="s">
        <v>463</v>
      </c>
      <c r="F15" s="76" t="s">
        <v>464</v>
      </c>
    </row>
    <row r="16" spans="1:6" ht="28.35" customHeight="1" x14ac:dyDescent="0.4">
      <c r="A16" s="74">
        <f t="shared" si="0"/>
        <v>15</v>
      </c>
      <c r="B16" s="74" t="s">
        <v>48</v>
      </c>
      <c r="C16" s="75" t="s">
        <v>336</v>
      </c>
      <c r="D16" s="75" t="s">
        <v>465</v>
      </c>
      <c r="E16" s="75" t="s">
        <v>338</v>
      </c>
      <c r="F16" s="76" t="s">
        <v>466</v>
      </c>
    </row>
    <row r="17" spans="1:6" ht="28.35" customHeight="1" x14ac:dyDescent="0.4">
      <c r="A17" s="74">
        <f>IF(B17="","",ROW()-1)</f>
        <v>16</v>
      </c>
      <c r="B17" s="74" t="s">
        <v>11</v>
      </c>
      <c r="C17" s="75" t="s">
        <v>348</v>
      </c>
      <c r="D17" s="75" t="s">
        <v>467</v>
      </c>
      <c r="E17" s="75" t="s">
        <v>350</v>
      </c>
      <c r="F17" s="76" t="s">
        <v>351</v>
      </c>
    </row>
    <row r="18" spans="1:6" ht="28.35" customHeight="1" x14ac:dyDescent="0.4">
      <c r="A18" s="74">
        <f t="shared" si="0"/>
        <v>17</v>
      </c>
      <c r="B18" s="74" t="s">
        <v>11</v>
      </c>
      <c r="C18" s="75" t="s">
        <v>348</v>
      </c>
      <c r="D18" s="75" t="s">
        <v>468</v>
      </c>
      <c r="E18" s="75" t="s">
        <v>469</v>
      </c>
      <c r="F18" s="76" t="s">
        <v>470</v>
      </c>
    </row>
    <row r="19" spans="1:6" ht="28.35" customHeight="1" x14ac:dyDescent="0.4">
      <c r="A19" s="74">
        <f>IF(B19="","",ROW()-1)</f>
        <v>18</v>
      </c>
      <c r="B19" s="74" t="s">
        <v>19</v>
      </c>
      <c r="C19" s="75" t="s">
        <v>133</v>
      </c>
      <c r="D19" s="75" t="s">
        <v>471</v>
      </c>
      <c r="E19" s="75" t="s">
        <v>369</v>
      </c>
      <c r="F19" s="76" t="s">
        <v>370</v>
      </c>
    </row>
    <row r="20" spans="1:6" ht="28.35" customHeight="1" x14ac:dyDescent="0.4">
      <c r="A20" s="74">
        <f t="shared" si="0"/>
        <v>19</v>
      </c>
      <c r="B20" s="74" t="s">
        <v>19</v>
      </c>
      <c r="C20" s="75" t="s">
        <v>472</v>
      </c>
      <c r="D20" s="75" t="s">
        <v>473</v>
      </c>
      <c r="E20" s="75" t="s">
        <v>474</v>
      </c>
      <c r="F20" s="76" t="s">
        <v>475</v>
      </c>
    </row>
    <row r="21" spans="1:6" ht="28.35" customHeight="1" x14ac:dyDescent="0.4">
      <c r="A21" s="74">
        <f t="shared" si="0"/>
        <v>20</v>
      </c>
      <c r="B21" s="74" t="s">
        <v>19</v>
      </c>
      <c r="C21" s="75" t="s">
        <v>133</v>
      </c>
      <c r="D21" s="75" t="s">
        <v>476</v>
      </c>
      <c r="E21" s="75" t="s">
        <v>372</v>
      </c>
      <c r="F21" s="76" t="s">
        <v>477</v>
      </c>
    </row>
    <row r="22" spans="1:6" ht="28.35" customHeight="1" x14ac:dyDescent="0.4">
      <c r="A22" s="74">
        <f t="shared" si="0"/>
        <v>21</v>
      </c>
      <c r="B22" s="74" t="s">
        <v>19</v>
      </c>
      <c r="C22" s="75" t="s">
        <v>374</v>
      </c>
      <c r="D22" s="75" t="s">
        <v>478</v>
      </c>
      <c r="E22" s="75" t="s">
        <v>376</v>
      </c>
      <c r="F22" s="76" t="s">
        <v>479</v>
      </c>
    </row>
    <row r="23" spans="1:6" ht="28.35" customHeight="1" x14ac:dyDescent="0.4">
      <c r="A23" s="74">
        <f t="shared" si="0"/>
        <v>22</v>
      </c>
      <c r="B23" s="74" t="s">
        <v>19</v>
      </c>
      <c r="C23" s="75" t="s">
        <v>137</v>
      </c>
      <c r="D23" s="75" t="s">
        <v>480</v>
      </c>
      <c r="E23" s="75" t="s">
        <v>379</v>
      </c>
      <c r="F23" s="76" t="s">
        <v>140</v>
      </c>
    </row>
    <row r="24" spans="1:6" ht="28.35" customHeight="1" x14ac:dyDescent="0.4">
      <c r="A24" s="74">
        <f t="shared" si="0"/>
        <v>23</v>
      </c>
      <c r="B24" s="74" t="s">
        <v>23</v>
      </c>
      <c r="C24" s="75" t="s">
        <v>481</v>
      </c>
      <c r="D24" s="75" t="s">
        <v>482</v>
      </c>
      <c r="E24" s="75" t="s">
        <v>143</v>
      </c>
      <c r="F24" s="76" t="s">
        <v>483</v>
      </c>
    </row>
    <row r="25" spans="1:6" ht="28.35" customHeight="1" x14ac:dyDescent="0.4">
      <c r="A25" s="74">
        <f t="shared" si="0"/>
        <v>24</v>
      </c>
      <c r="B25" s="74" t="s">
        <v>25</v>
      </c>
      <c r="C25" s="75" t="s">
        <v>148</v>
      </c>
      <c r="D25" s="75" t="s">
        <v>149</v>
      </c>
      <c r="E25" s="75" t="s">
        <v>150</v>
      </c>
      <c r="F25" s="76" t="s">
        <v>484</v>
      </c>
    </row>
    <row r="26" spans="1:6" ht="28.35" customHeight="1" x14ac:dyDescent="0.4">
      <c r="A26" s="74">
        <f t="shared" si="0"/>
        <v>25</v>
      </c>
      <c r="B26" s="74" t="s">
        <v>29</v>
      </c>
      <c r="C26" s="75" t="s">
        <v>399</v>
      </c>
      <c r="D26" s="75" t="s">
        <v>485</v>
      </c>
      <c r="E26" s="75" t="s">
        <v>401</v>
      </c>
      <c r="F26" s="76" t="s">
        <v>486</v>
      </c>
    </row>
    <row r="27" spans="1:6" ht="28.35" customHeight="1" x14ac:dyDescent="0.4">
      <c r="A27" s="74">
        <f t="shared" si="0"/>
        <v>26</v>
      </c>
      <c r="B27" s="74" t="s">
        <v>51</v>
      </c>
      <c r="C27" s="75" t="s">
        <v>487</v>
      </c>
      <c r="D27" s="75" t="s">
        <v>488</v>
      </c>
      <c r="E27" s="75" t="s">
        <v>489</v>
      </c>
      <c r="F27" s="76" t="s">
        <v>490</v>
      </c>
    </row>
    <row r="28" spans="1:6" ht="28.35" customHeight="1" x14ac:dyDescent="0.4">
      <c r="A28" s="74">
        <f t="shared" si="0"/>
        <v>27</v>
      </c>
      <c r="B28" s="74" t="s">
        <v>56</v>
      </c>
      <c r="C28" s="75" t="s">
        <v>174</v>
      </c>
      <c r="D28" s="75" t="s">
        <v>491</v>
      </c>
      <c r="E28" s="75" t="s">
        <v>492</v>
      </c>
      <c r="F28" s="76" t="s">
        <v>493</v>
      </c>
    </row>
  </sheetData>
  <phoneticPr fontId="2"/>
  <pageMargins left="0.51181102362204722" right="0.51181102362204722" top="0.74803149606299213" bottom="0.55118110236220474" header="0.31496062992125984" footer="0.31496062992125984"/>
  <pageSetup paperSize="9" scale="68" fitToHeight="0" orientation="landscape" r:id="rId1"/>
  <headerFooter>
    <oddHeader>&amp;L&amp;"メイリオ,レギュラー"&amp;16令和５年度　第三者評価受審事業所リスト&amp;R&amp;"Meiryo UI,標準"&amp;16【&amp;A】</oddHeader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集計【高齢】</vt:lpstr>
      <vt:lpstr>訪問介護</vt:lpstr>
      <vt:lpstr>通所介護</vt:lpstr>
      <vt:lpstr>居宅介護支援</vt:lpstr>
      <vt:lpstr>居宅介護支援!Print_Area</vt:lpstr>
      <vt:lpstr>集計【高齢】!Print_Area</vt:lpstr>
      <vt:lpstr>通所介護!Print_Area</vt:lpstr>
      <vt:lpstr>訪問介護!Print_Area</vt:lpstr>
      <vt:lpstr>居宅介護支援!Print_Titles</vt:lpstr>
      <vt:lpstr>通所介護!Print_Titles</vt:lpstr>
    </vt:vector>
  </TitlesOfParts>
  <Company>dis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sinzai022</dc:creator>
  <cp:lastModifiedBy>sinzai022</cp:lastModifiedBy>
  <cp:lastPrinted>2024-08-01T07:21:25Z</cp:lastPrinted>
  <dcterms:created xsi:type="dcterms:W3CDTF">2024-08-01T07:18:07Z</dcterms:created>
  <dcterms:modified xsi:type="dcterms:W3CDTF">2024-08-01T07:22:43Z</dcterms:modified>
</cp:coreProperties>
</file>